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  <sheet name="Sheet1" sheetId="9" r:id="rId7"/>
  </sheets>
  <definedNames>
    <definedName name="_xlnm._FilterDatabase" localSheetId="5" hidden="1">'2025待委外'!$A$1:$W$3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8" l="1"/>
  <c r="L2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<sst xmlns="http://schemas.openxmlformats.org/spreadsheetml/2006/main" count="4493" uniqueCount="2203">
  <si>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</si>
  <si>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</si>
  <si>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</si>
  <si>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</si>
  <si>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</si>
  <si>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</si>
  <si>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</si>
  <si>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</si>
  <si>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</si>
  <si>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</si>
  <si>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</si>
  <si>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</si>
  <si>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</si>
  <si>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</si>
  <si>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</si>
  <si>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</si>
  <si>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</si>
  <si>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</si>
  <si>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</si>
  <si>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</si>
  <si>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</si>
  <si>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</si>
  <si>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</si>
  <si>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</si>
  <si>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</si>
  <si>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</si>
  <si>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</si>
  <si>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</si>
  <si>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</si>
  <si>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</si>
  <si>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</si>
  <si>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</si>
  <si>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</si>
  <si>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</si>
  <si>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</si>
  <si>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</si>
  <si>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</si>
  <si>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</si>
  <si>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</si>
  <si>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</si>
  <si>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</si>
  <si>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</si>
  <si>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</si>
  <si>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</si>
  <si>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</si>
  <si>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</si>
  <si>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</si>
  <si>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</si>
  <si>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</si>
  <si>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</si>
  <si>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</si>
  <si>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</si>
  <si>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</si>
  <si>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</si>
  <si>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</si>
  <si>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</si>
  <si>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</si>
  <si>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</si>
  <si>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</si>
  <si>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</si>
  <si>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</si>
  <si>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</si>
  <si>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</si>
  <si>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</si>
  <si>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</si>
  <si>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</si>
  <si>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</si>
  <si>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</si>
  <si>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</si>
  <si>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</si>
  <si>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</si>
  <si>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</si>
  <si>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</si>
  <si>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</si>
  <si>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</si>
  <si>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</si>
  <si>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</si>
  <si>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</si>
  <si>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</si>
  <si>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</si>
  <si>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</si>
  <si>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</si>
  <si>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</si>
  <si>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</si>
  <si>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</si>
  <si>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</si>
  <si>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</si>
  <si>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</si>
  <si>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</si>
  <si>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</si>
  <si>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</si>
  <si>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</si>
  <si>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</si>
  <si>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</si>
  <si>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</si>
  <si>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</si>
  <si>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</si>
  <si>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</si>
  <si>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</si>
  <si>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</si>
  <si>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</si>
  <si>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</si>
  <si>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</si>
  <si>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</si>
  <si>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</si>
  <si>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</si>
  <si>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</si>
  <si>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</si>
  <si>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</si>
  <si>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</si>
  <si>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</si>
  <si>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</si>
  <si>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</si>
  <si>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</si>
  <si>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</si>
  <si>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</si>
  <si>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</si>
  <si>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</si>
  <si>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</si>
  <si>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</si>
  <si>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</si>
  <si>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</si>
  <si>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</si>
  <si>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</si>
  <si>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</si>
  <si>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</si>
  <si>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</si>
  <si>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</si>
  <si>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</si>
  <si>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</si>
  <si>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</si>
  <si>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</si>
  <si>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</si>
  <si>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</si>
  <si>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</si>
  <si>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</si>
  <si>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</si>
  <si>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</si>
  <si>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</si>
  <si>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</si>
  <si>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</si>
  <si>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</si>
  <si>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</si>
  <si>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</si>
  <si>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</si>
  <si>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</si>
  <si>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</si>
  <si>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</si>
  <si>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</si>
  <si>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</si>
  <si>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</si>
  <si>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</si>
  <si>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</si>
  <si>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</si>
  <si>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</si>
  <si>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</si>
  <si>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</si>
  <si>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</si>
  <si>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</si>
  <si>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</si>
  <si>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</si>
  <si>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</si>
  <si>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</si>
  <si>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</si>
  <si>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</si>
  <si>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</si>
  <si>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</si>
  <si>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</si>
  <si>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</si>
  <si>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</si>
  <si>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</si>
  <si>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</si>
  <si>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</si>
  <si>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</si>
  <si>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</si>
  <si>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</si>
  <si>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</si>
  <si>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</si>
  <si>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</si>
  <si>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</si>
  <si>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</si>
  <si>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</si>
  <si>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</si>
  <si>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</si>
  <si>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</si>
  <si>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</si>
  <si>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</si>
  <si>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</si>
  <si>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</si>
  <si>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</si>
  <si>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</si>
  <si>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</si>
  <si>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</si>
  <si>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</si>
  <si>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</si>
  <si>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</si>
  <si>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</si>
  <si>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</si>
  <si>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</si>
  <si>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</si>
  <si>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</si>
  <si>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</si>
  <si>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</si>
  <si>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</si>
  <si>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</si>
  <si>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</si>
  <si>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</si>
  <si>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</si>
  <si>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</si>
  <si>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</si>
  <si>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</si>
  <si>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</si>
  <si>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</si>
  <si>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</si>
  <si>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</si>
  <si>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</si>
  <si>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</si>
  <si>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</si>
  <si>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</si>
  <si>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</si>
  <si>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</si>
  <si>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</si>
  <si>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</si>
  <si>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</si>
  <si>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</si>
  <si>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</si>
  <si>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</si>
  <si>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</si>
  <si>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</si>
  <si>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</si>
  <si>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</si>
  <si>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</si>
  <si>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</si>
  <si>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</si>
  <si>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</si>
  <si>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</si>
  <si>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</si>
  <si>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</si>
  <si>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</si>
  <si>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</si>
  <si>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</si>
  <si>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</si>
  <si>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</si>
  <si>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</si>
  <si>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</si>
  <si>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</si>
  <si>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</si>
  <si>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</si>
  <si>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</si>
  <si>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</si>
  <si>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</si>
  <si>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</si>
  <si>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</si>
  <si>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</si>
  <si>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</si>
  <si>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</si>
  <si>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</si>
  <si>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</si>
  <si>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</si>
  <si>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</si>
  <si>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</si>
  <si>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</si>
  <si>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</si>
  <si>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</si>
  <si>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</si>
  <si>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</si>
  <si>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</si>
  <si>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</si>
  <si>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</si>
  <si>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</si>
  <si>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</si>
  <si>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</si>
  <si>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</si>
  <si>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</si>
  <si>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</si>
  <si>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</si>
  <si>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</si>
  <si>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</si>
  <si>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</si>
  <si>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</si>
  <si>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</si>
  <si>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</si>
  <si>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</si>
  <si>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</si>
  <si>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</si>
  <si>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</si>
  <si>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</si>
  <si>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</si>
  <si>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</si>
  <si>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</si>
  <si>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</si>
  <si>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</si>
  <si>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</si>
  <si>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</si>
  <si>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</si>
  <si>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</si>
  <si>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</si>
  <si>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</si>
  <si>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</si>
  <si>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</si>
  <si>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</si>
  <si>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</si>
  <si>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</si>
  <si>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</si>
  <si>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</si>
  <si>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</si>
  <si>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</si>
  <si>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</si>
  <si>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</si>
  <si>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</si>
  <si>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</si>
  <si>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</si>
  <si>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</si>
  <si>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</si>
  <si>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</si>
  <si>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</si>
  <si>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</si>
  <si>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</si>
  <si>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</si>
  <si>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</si>
  <si>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</si>
  <si>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</si>
  <si>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</si>
  <si>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</si>
  <si>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</si>
  <si>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</si>
  <si>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</si>
  <si>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</si>
  <si>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</si>
  <si>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</si>
  <si>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</si>
  <si>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</si>
  <si>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</si>
  <si>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</si>
  <si>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</si>
  <si>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</si>
  <si>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</si>
  <si>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</si>
  <si>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</si>
  <si>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</si>
  <si>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</si>
  <si>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</si>
  <si>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</si>
  <si>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</si>
  <si>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</si>
  <si>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</si>
  <si>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</si>
  <si>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</si>
  <si>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</si>
  <si>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</si>
  <si>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</si>
  <si>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</si>
  <si>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</si>
  <si>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</si>
  <si>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</si>
  <si>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</si>
  <si>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</si>
  <si>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</si>
  <si>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</si>
  <si>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</si>
  <si>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</si>
  <si>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</si>
  <si>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</si>
  <si>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</si>
  <si>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</si>
  <si>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</si>
  <si>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</si>
  <si>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</si>
  <si>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</si>
  <si>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</si>
  <si>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</si>
  <si>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</si>
  <si>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</si>
  <si>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</si>
  <si>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</si>
  <si>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</si>
  <si>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</si>
  <si>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</si>
  <si>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</si>
  <si>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</si>
  <si>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</si>
  <si>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</si>
  <si>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</si>
  <si>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</si>
  <si>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</si>
  <si>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</si>
  <si>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</si>
  <si>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</si>
  <si>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</si>
  <si>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</si>
  <si>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</si>
  <si>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</si>
  <si>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</si>
  <si>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</si>
  <si>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</si>
  <si>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</si>
  <si>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</si>
  <si>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</si>
  <si>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</si>
  <si>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</si>
  <si>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</si>
  <si>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</si>
  <si>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</si>
  <si>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</si>
  <si>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</si>
  <si>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</si>
  <si>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</si>
  <si>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</si>
  <si>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</si>
  <si>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</si>
  <si>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</si>
  <si>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</si>
  <si>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</si>
  <si>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</si>
  <si>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</si>
  <si>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</si>
  <si>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</si>
  <si>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</si>
  <si>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</si>
  <si>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</si>
  <si>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</si>
  <si>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</si>
  <si>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</si>
  <si>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</si>
  <si>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</si>
  <si>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</si>
  <si>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</si>
  <si>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</si>
  <si>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</si>
  <si>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</si>
  <si>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</si>
  <si>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</si>
  <si>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</si>
  <si>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</si>
  <si>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</si>
  <si>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</si>
  <si>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</si>
  <si>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</si>
  <si>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</si>
  <si>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</si>
  <si>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</si>
  <si>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</si>
  <si>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</si>
  <si>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</si>
  <si>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</si>
  <si>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</si>
  <si>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</si>
  <si>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</si>
  <si>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</si>
  <si>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</si>
  <si>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</si>
  <si>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</si>
  <si>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</si>
  <si>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</si>
  <si>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</si>
  <si>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</si>
  <si>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</si>
  <si>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</si>
  <si>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</si>
  <si>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</si>
  <si>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</si>
  <si>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</si>
  <si>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</si>
  <si>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</si>
  <si>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</si>
  <si>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</si>
  <si>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</si>
  <si>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</si>
  <si>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</si>
  <si>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</si>
  <si>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</si>
  <si>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</si>
  <si>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</si>
  <si>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</si>
  <si>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</si>
  <si>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</si>
  <si>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</si>
  <si>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</si>
  <si>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</si>
  <si>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</si>
  <si>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</si>
  <si>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</si>
  <si>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</si>
  <si>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</si>
  <si>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</si>
  <si>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</si>
  <si>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</si>
  <si>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</si>
  <si>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</si>
  <si>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</si>
  <si>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</si>
  <si>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</si>
  <si>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</si>
  <si>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</si>
  <si>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</si>
  <si>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</si>
  <si>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</si>
  <si>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</si>
  <si>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</si>
  <si>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</si>
  <si>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</si>
  <si>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</si>
  <si>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</si>
  <si>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</si>
  <si>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</si>
  <si>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</si>
  <si>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</si>
  <si>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</si>
  <si>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</si>
  <si>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</si>
  <si>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</si>
  <si>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</si>
  <si>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</si>
  <si>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</si>
  <si>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</si>
  <si>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</si>
  <si>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</si>
  <si>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</si>
  <si>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</si>
  <si>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</si>
  <si>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</si>
  <si>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</si>
  <si>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</si>
  <si>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</si>
  <si>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</si>
  <si>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</si>
  <si>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</si>
  <si>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</si>
  <si>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</si>
  <si>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</si>
  <si>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</si>
  <si>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</si>
  <si>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</si>
  <si>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</si>
  <si>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</si>
  <si>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</si>
  <si>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</si>
  <si>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</si>
  <si>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</si>
  <si>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</si>
  <si>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</si>
  <si>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</si>
  <si>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</si>
  <si>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</si>
  <si>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</si>
  <si>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</si>
  <si>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</si>
  <si>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</si>
  <si>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</si>
  <si>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</si>
  <si>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</si>
  <si>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</si>
  <si>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</si>
  <si>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</si>
  <si>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</si>
  <si>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</si>
  <si>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</si>
  <si>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</si>
  <si>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</si>
  <si>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</si>
  <si>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</si>
  <si>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</si>
  <si>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</si>
  <si>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</si>
  <si>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</si>
  <si>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</si>
  <si>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</si>
  <si>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</si>
  <si>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</si>
  <si>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</si>
  <si>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</si>
  <si>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</si>
  <si>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</si>
  <si>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</si>
  <si>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</si>
  <si>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</si>
  <si>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</si>
  <si>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</si>
  <si>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</si>
  <si>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</si>
  <si>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</si>
  <si>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</si>
  <si>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</si>
  <si>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</si>
  <si>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</si>
  <si>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</si>
  <si>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</si>
  <si>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</si>
  <si>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</si>
  <si>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</si>
  <si>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</si>
  <si>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</si>
  <si>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</si>
  <si>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</si>
  <si>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</si>
  <si>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</si>
  <si>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</si>
  <si>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</si>
  <si>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</si>
  <si>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</si>
  <si>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</si>
  <si>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</si>
  <si>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</si>
  <si>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</si>
  <si>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</si>
  <si>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</si>
  <si>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</si>
  <si>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</si>
  <si>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</si>
  <si>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</si>
  <si>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</si>
  <si>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</si>
  <si>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</si>
  <si>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</si>
  <si>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</si>
  <si>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</si>
  <si>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</si>
  <si>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</si>
  <si>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</si>
  <si>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</si>
  <si>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</si>
  <si>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</si>
  <si>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</si>
  <si>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</si>
  <si>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</si>
  <si>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</si>
  <si>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</si>
  <si>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</si>
  <si>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</si>
  <si>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</si>
  <si>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</si>
  <si>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</si>
  <si>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</si>
  <si>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</si>
  <si>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</si>
  <si>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</si>
  <si>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</si>
  <si>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</si>
  <si>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</si>
  <si>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</si>
  <si>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</si>
  <si>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</si>
  <si>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</si>
  <si>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</si>
  <si>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</si>
  <si>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</si>
  <si>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</si>
  <si>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</si>
  <si>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</si>
  <si>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</si>
  <si>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</si>
  <si>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</si>
  <si>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</si>
  <si>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</si>
  <si>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</si>
  <si>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</si>
  <si>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</si>
  <si>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</si>
  <si>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</si>
  <si>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</si>
  <si>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</si>
  <si>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</si>
  <si>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</si>
  <si>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</si>
  <si>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</si>
  <si>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</si>
  <si>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</si>
  <si>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</si>
  <si>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</si>
  <si>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</si>
  <si>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</si>
  <si>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</si>
  <si>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</si>
  <si>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</si>
  <si>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</si>
  <si>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</si>
  <si>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</si>
  <si>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</si>
  <si>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</si>
  <si>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</si>
  <si>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</si>
  <si>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</si>
  <si>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</si>
  <si>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</si>
  <si>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</si>
  <si>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</si>
  <si>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</si>
  <si>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</si>
  <si>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</si>
  <si>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</si>
  <si>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</si>
  <si>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</si>
  <si>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</si>
  <si>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</si>
  <si>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</si>
  <si>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</si>
  <si>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</si>
  <si>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</si>
  <si>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</si>
  <si>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</si>
  <si>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</si>
  <si>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</si>
  <si>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</si>
  <si>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</si>
  <si>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</si>
  <si>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</si>
  <si>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</si>
  <si>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</si>
  <si>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</si>
  <si>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</si>
  <si>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</si>
  <si>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</si>
  <si>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</si>
  <si>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</si>
  <si>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</si>
  <si>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</si>
  <si>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</si>
  <si>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</si>
  <si>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</si>
  <si>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</si>
  <si>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</si>
  <si>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</si>
  <si>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</si>
  <si>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</si>
  <si>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</si>
  <si>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</si>
  <si>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</si>
  <si>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</si>
  <si>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</si>
  <si>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</si>
  <si>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</si>
  <si>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</si>
  <si>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</si>
  <si>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</si>
  <si>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</si>
  <si>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</si>
  <si>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</si>
  <si>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</si>
  <si>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</si>
  <si>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</si>
  <si>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</si>
  <si>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</si>
  <si>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</si>
  <si>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</si>
  <si>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</si>
  <si>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</si>
  <si>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</si>
  <si>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</si>
  <si>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</si>
  <si>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</si>
  <si>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</si>
  <si>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</si>
  <si>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</si>
  <si>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</si>
  <si>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</si>
  <si>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</si>
  <si>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</si>
  <si>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</si>
  <si>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</si>
  <si>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</si>
  <si>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</si>
  <si>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</si>
  <si>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</si>
  <si>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</si>
  <si>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</si>
  <si>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</si>
  <si>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</si>
  <si>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</si>
  <si>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</si>
  <si>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</si>
  <si>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</si>
  <si>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</si>
  <si>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</si>
  <si>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</si>
  <si>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</si>
  <si>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</si>
  <si>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</si>
  <si>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</si>
  <si>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</si>
  <si>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</si>
  <si>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</si>
  <si>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</si>
  <si>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</si>
  <si>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</si>
  <si>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</si>
  <si>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</si>
  <si>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</si>
  <si>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</si>
  <si>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</si>
  <si>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</si>
  <si>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</si>
  <si>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</si>
  <si>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</si>
  <si>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</si>
  <si>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</si>
  <si>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</si>
  <si>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</si>
  <si>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</si>
  <si>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</si>
  <si>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</si>
  <si>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</si>
  <si>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</si>
  <si>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</si>
  <si>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</si>
  <si>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</si>
  <si>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</si>
  <si>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</si>
  <si>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</si>
  <si>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</si>
  <si>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</si>
  <si>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</si>
  <si>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</si>
  <si>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</si>
  <si>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</si>
  <si>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</si>
  <si>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</si>
  <si>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</si>
  <si>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</si>
  <si>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</si>
  <si>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</si>
  <si>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</si>
  <si>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</si>
  <si>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</si>
  <si>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</si>
  <si>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</si>
  <si>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</si>
  <si>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</si>
  <si>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</si>
  <si>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</si>
  <si>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</si>
  <si>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</si>
  <si>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</si>
  <si>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</si>
  <si>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</si>
  <si>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</si>
  <si>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</si>
  <si>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</si>
  <si>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</si>
  <si>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</si>
  <si>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</si>
  <si>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</si>
  <si>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</si>
  <si>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</si>
  <si>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</si>
  <si>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</si>
  <si>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</si>
  <si>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</si>
  <si>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</si>
  <si>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</si>
  <si>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</si>
  <si>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</si>
  <si>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</si>
  <si>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</si>
  <si>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</si>
  <si>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</si>
  <si>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</si>
  <si>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</si>
  <si>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</si>
  <si>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</si>
  <si>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</si>
  <si>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</si>
  <si>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</si>
  <si>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</si>
  <si>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</si>
  <si>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</si>
  <si>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</si>
  <si>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</si>
  <si>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</si>
  <si>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</si>
  <si>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</si>
  <si>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</si>
  <si>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</si>
  <si>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</si>
  <si>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</si>
  <si>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</si>
  <si>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</si>
  <si>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</si>
  <si>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</si>
  <si>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</si>
  <si>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</si>
  <si>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</si>
  <si>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</si>
  <si>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</si>
  <si>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</si>
  <si>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</si>
  <si>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</si>
  <si>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</si>
  <si>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</si>
  <si>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</si>
  <si>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</si>
  <si>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</si>
  <si>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</si>
  <si>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</si>
  <si>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</si>
  <si>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</si>
  <si>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</si>
  <si>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</si>
  <si>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</si>
  <si>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</si>
  <si>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</si>
  <si>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</si>
  <si>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</si>
  <si>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</si>
  <si>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</si>
  <si>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</si>
  <si>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</si>
  <si>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</si>
  <si>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</si>
  <si>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</si>
  <si>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</si>
  <si>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</si>
  <si>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</si>
  <si>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</si>
  <si>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</si>
  <si>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</si>
  <si>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</si>
  <si>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</si>
  <si>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</si>
  <si>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</si>
  <si>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</si>
  <si>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</si>
  <si>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</si>
  <si>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</si>
  <si>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</si>
  <si>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</si>
  <si>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</si>
  <si>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</si>
  <si>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</si>
  <si>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</si>
  <si>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</si>
  <si>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</si>
  <si>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</si>
  <si>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</si>
  <si>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</si>
  <si>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</si>
  <si>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</si>
  <si>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</si>
  <si>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</si>
  <si>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</si>
  <si>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</si>
  <si>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</si>
  <si>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</si>
  <si>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</si>
  <si>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</si>
  <si>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</si>
  <si>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</si>
  <si>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</si>
  <si>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</si>
  <si>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</si>
  <si>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</si>
  <si>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</si>
  <si>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</si>
  <si>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</si>
  <si>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</si>
  <si>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</si>
  <si>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</si>
  <si>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</si>
  <si>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</si>
  <si>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</si>
  <si>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</si>
  <si>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</si>
  <si>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</si>
  <si>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</si>
  <si>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</si>
  <si>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</si>
  <si>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</si>
  <si>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</si>
  <si>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</si>
  <si>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</si>
  <si>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</si>
  <si>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</si>
  <si>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</si>
  <si>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</si>
  <si>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</si>
  <si>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</si>
  <si>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</si>
  <si>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</si>
  <si>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</si>
  <si>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</si>
  <si>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</si>
  <si>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</si>
  <si>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</si>
  <si>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</si>
  <si>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</si>
  <si>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</si>
  <si>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</si>
  <si>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</si>
  <si>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</si>
  <si>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</si>
  <si>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</si>
  <si>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</si>
  <si>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</si>
  <si>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</si>
  <si>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</si>
  <si>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</si>
  <si>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</si>
  <si>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</si>
  <si>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</si>
  <si>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</si>
  <si>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</si>
  <si>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</si>
  <si>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</si>
  <si>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</si>
  <si>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</si>
  <si>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</si>
  <si>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</si>
  <si>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</si>
  <si>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</si>
  <si>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</si>
  <si>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</si>
  <si>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</si>
  <si>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</si>
  <si>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</si>
  <si>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</si>
  <si>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</si>
  <si>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</si>
  <si>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</si>
  <si>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</si>
  <si>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</si>
  <si>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</si>
  <si>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</si>
  <si>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</si>
  <si>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</si>
  <si>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</si>
  <si>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</si>
  <si>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</si>
  <si>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</si>
  <si>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</si>
  <si>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</si>
  <si>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</si>
  <si>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</si>
  <si>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</si>
  <si>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</si>
  <si>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</si>
  <si>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</si>
  <si>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</si>
  <si>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</si>
  <si>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</si>
  <si>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</si>
  <si>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</si>
  <si>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</si>
  <si>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</si>
  <si>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</si>
  <si>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</si>
  <si>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</si>
  <si>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</si>
  <si>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</si>
  <si>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</si>
  <si>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</si>
  <si>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</si>
  <si>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</si>
  <si>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</si>
  <si>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</si>
  <si>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</si>
  <si>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</si>
  <si>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</si>
  <si>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</si>
  <si>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</si>
  <si>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</si>
  <si>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</si>
  <si>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</si>
  <si>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</si>
  <si>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</si>
  <si>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</si>
  <si>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</si>
  <si>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</si>
  <si>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</si>
  <si>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</si>
  <si>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</si>
  <si>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</si>
  <si>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</si>
  <si>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</si>
  <si>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</si>
  <si>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</si>
  <si>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</si>
  <si>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</si>
  <si>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</si>
  <si>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</si>
  <si>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</si>
  <si>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</si>
  <si>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</si>
  <si>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</si>
  <si>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</si>
  <si>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</si>
  <si>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</si>
  <si>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</si>
  <si>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</si>
  <si>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</si>
  <si>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</si>
  <si>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</si>
  <si>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</si>
  <si>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</si>
  <si>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</si>
  <si>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</si>
  <si>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</si>
  <si>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</si>
  <si>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</si>
  <si>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</si>
  <si>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</si>
  <si>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</si>
  <si>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</si>
  <si>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</si>
  <si>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</si>
  <si>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</si>
  <si>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</si>
  <si>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</si>
  <si>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</si>
  <si>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</si>
  <si>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</si>
  <si>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</si>
  <si>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</si>
  <si>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</si>
  <si>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</si>
  <si>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</si>
  <si>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</si>
  <si>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</si>
  <si>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</si>
  <si>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</si>
  <si>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</si>
  <si>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</si>
  <si>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</si>
  <si>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</si>
  <si>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</si>
  <si>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</si>
  <si>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</si>
  <si>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</si>
  <si>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</si>
  <si>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</si>
  <si>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</si>
  <si>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</si>
  <si>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</si>
  <si>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</si>
  <si>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</si>
  <si>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</si>
  <si>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</si>
  <si>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</si>
  <si>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</si>
  <si>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</si>
  <si>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</si>
  <si>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</si>
  <si>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</si>
  <si>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</si>
  <si>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</si>
  <si>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</si>
  <si>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</si>
  <si>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</si>
  <si>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</si>
  <si>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</si>
  <si>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</si>
  <si>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</si>
  <si>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</si>
  <si>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</si>
  <si>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</si>
  <si>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</si>
  <si>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</si>
  <si>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</si>
  <si>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</si>
  <si>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</si>
  <si>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</si>
  <si>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</si>
  <si>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</si>
  <si>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</si>
  <si>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</si>
  <si>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</si>
  <si>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</si>
  <si>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</si>
  <si>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</si>
  <si>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</si>
  <si>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</si>
  <si>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</si>
  <si>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</si>
  <si>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</si>
  <si>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</si>
  <si>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</si>
  <si>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</si>
  <si>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</si>
  <si>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</si>
  <si>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</si>
  <si>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</si>
  <si>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</si>
  <si>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</si>
  <si>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</si>
  <si>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</si>
  <si>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</si>
  <si>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</si>
  <si>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</si>
  <si>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</si>
  <si>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</si>
  <si>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</si>
  <si>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</si>
  <si>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</si>
  <si>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</si>
  <si>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</si>
  <si>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</si>
  <si>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</si>
  <si>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</si>
  <si>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</si>
  <si>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</si>
  <si>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</si>
  <si>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</si>
  <si>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</si>
  <si>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</si>
  <si>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</si>
  <si>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</si>
  <si>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</si>
  <si>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</si>
  <si>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</si>
  <si>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</si>
  <si>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</si>
  <si>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</si>
  <si>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</si>
  <si>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</si>
  <si>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</si>
  <si>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</si>
  <si>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</si>
  <si>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</si>
  <si>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</si>
  <si>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</si>
  <si>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</si>
  <si>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</si>
  <si>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</si>
  <si>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</si>
  <si>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</si>
  <si>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</si>
  <si>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</si>
  <si>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</si>
  <si>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</si>
  <si>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</si>
  <si>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</si>
  <si>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</si>
  <si>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</si>
  <si>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</si>
  <si>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</si>
  <si>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</si>
  <si>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</si>
  <si>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</si>
  <si>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</si>
  <si>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</si>
  <si>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</si>
  <si>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</si>
  <si>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</si>
  <si>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</si>
  <si>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</si>
  <si>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</si>
  <si>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</si>
  <si>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</si>
  <si>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</si>
  <si>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</si>
  <si>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</si>
  <si>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</si>
  <si>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</si>
  <si>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</si>
  <si>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</si>
  <si>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</si>
  <si>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</si>
  <si>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</si>
  <si>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</si>
  <si>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</si>
  <si>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</si>
  <si>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</si>
  <si>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</si>
  <si>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</si>
  <si>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</si>
  <si>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</si>
  <si>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</si>
  <si>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</si>
  <si>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</si>
  <si>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</si>
  <si>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</si>
  <si>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</si>
  <si>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</si>
  <si>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</si>
  <si>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</si>
  <si>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</si>
  <si>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</si>
  <si>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</si>
  <si>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</si>
  <si>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</si>
  <si>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</si>
  <si>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</si>
  <si>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</si>
  <si>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</si>
  <si>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</si>
  <si>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</si>
  <si>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</si>
  <si>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</si>
  <si>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</si>
  <si>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</si>
  <si>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</si>
  <si>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</si>
  <si>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</si>
  <si>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</si>
  <si>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</si>
  <si>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</si>
  <si>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</si>
  <si>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</si>
  <si>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</si>
  <si>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</si>
  <si>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</si>
  <si>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</si>
  <si>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</si>
  <si>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</si>
  <si>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</si>
  <si>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</si>
  <si>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</si>
  <si>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</si>
  <si>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</si>
  <si>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</si>
  <si>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</si>
  <si>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</si>
  <si>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</si>
  <si>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</si>
  <si>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</si>
  <si>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</si>
  <si>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</si>
  <si>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</si>
  <si>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</si>
  <si>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</si>
  <si>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</si>
  <si>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</si>
  <si>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</si>
  <si>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</si>
  <si>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</si>
  <si>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</si>
  <si>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</si>
  <si>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</si>
  <si>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</si>
  <si>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</si>
  <si>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</si>
  <si>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</si>
  <si>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</si>
  <si>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</si>
  <si>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</si>
  <si>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</si>
  <si>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</si>
  <si>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</si>
  <si>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</si>
  <si>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</si>
  <si>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</si>
  <si>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</si>
  <si>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</si>
  <si>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</si>
  <si>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</si>
  <si>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</si>
  <si>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</si>
  <si>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</si>
  <si>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</si>
  <si>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</si>
  <si>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</si>
  <si>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</si>
  <si>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</si>
  <si>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</si>
  <si>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</si>
  <si>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</si>
  <si>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</si>
  <si>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</si>
  <si>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</si>
  <si>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</si>
  <si>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</si>
  <si>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</si>
  <si>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</si>
  <si>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</si>
  <si>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</si>
  <si>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</si>
  <si>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</si>
  <si>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</si>
  <si>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</si>
  <si>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</si>
  <si>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</si>
  <si>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</si>
  <si>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</si>
  <si>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</si>
  <si>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</si>
  <si>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</si>
  <si>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</si>
  <si>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</si>
  <si>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</si>
  <si>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</si>
  <si>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</si>
  <si>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</si>
  <si>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</si>
  <si>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</si>
  <si>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</si>
  <si>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</si>
  <si>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</si>
  <si>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</si>
  <si>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</si>
  <si>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</si>
  <si>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</si>
  <si>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</si>
  <si>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</si>
  <si>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</si>
  <si>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</si>
  <si>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</si>
  <si>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</si>
  <si>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</si>
  <si>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</si>
  <si>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</si>
  <si>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</si>
  <si>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</si>
  <si>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</si>
  <si>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</si>
  <si>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</si>
  <si>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</si>
  <si>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</si>
  <si>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</si>
  <si>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</si>
  <si>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</si>
  <si>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</si>
  <si>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</si>
  <si>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</si>
  <si>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</si>
  <si>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</si>
  <si>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</si>
  <si>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</si>
  <si>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</si>
  <si>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</si>
  <si>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</si>
  <si>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</si>
  <si>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</si>
  <si>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</si>
  <si>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</si>
  <si>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</si>
  <si>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</si>
  <si>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</si>
  <si>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</si>
  <si>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</si>
  <si>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</si>
  <si>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</si>
  <si>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</si>
  <si>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</si>
  <si>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</si>
  <si>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</si>
  <si>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</si>
  <si>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</si>
  <si>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</si>
  <si>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</si>
  <si>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</si>
  <si>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</si>
  <si>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</si>
  <si>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</si>
  <si>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</si>
  <si>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</si>
  <si>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</si>
  <si>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</si>
  <si>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</si>
  <si>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</si>
  <si>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</si>
  <si>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</si>
  <si>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</si>
  <si>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</si>
  <si>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</si>
  <si>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</si>
  <si>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</si>
  <si>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</si>
  <si>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</si>
  <si>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</si>
  <si>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</si>
  <si>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</si>
  <si>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</si>
  <si>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</si>
  <si>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</si>
  <si>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</si>
  <si>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</si>
  <si>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</si>
  <si>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</si>
  <si>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</si>
  <si>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</si>
  <si>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</si>
  <si>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</si>
  <si>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</si>
  <si>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</si>
  <si>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</si>
  <si>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</si>
  <si>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</si>
  <si>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</si>
  <si>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</si>
  <si>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</si>
  <si>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</si>
  <si>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</si>
  <si>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</si>
  <si>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</si>
  <si>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</si>
  <si>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</si>
  <si>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</si>
  <si>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</si>
  <si>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</si>
  <si>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</si>
  <si>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</si>
  <si>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</si>
  <si>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</si>
  <si>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</si>
  <si>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</si>
  <si>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</si>
  <si>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</si>
  <si>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</si>
  <si>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</si>
  <si>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</si>
  <si>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</si>
  <si>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</si>
  <si>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</si>
  <si>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</si>
  <si>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</si>
  <si>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</si>
  <si>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</si>
  <si>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</si>
  <si>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</si>
  <si>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</si>
  <si>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</si>
  <si>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</si>
  <si>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</si>
  <si>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</si>
  <si>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</si>
  <si>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</si>
  <si>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</si>
  <si>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</si>
  <si>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</si>
  <si>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</si>
  <si>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</si>
  <si>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</si>
  <si>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</si>
  <si>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</si>
  <si>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</si>
  <si>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</si>
  <si>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</si>
  <si>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</si>
  <si>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</si>
  <si>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</si>
  <si>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</si>
  <si>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</si>
  <si>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</si>
  <si>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</si>
  <si>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</si>
  <si>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</si>
  <si>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</si>
  <si>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</si>
  <si>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</si>
  <si>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</si>
  <si>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</si>
  <si>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</si>
  <si>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</si>
  <si>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</si>
  <si>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</si>
  <si>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</si>
  <si>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</si>
  <si>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</si>
  <si>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</si>
  <si>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</si>
  <si>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</si>
  <si>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</si>
  <si>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</si>
  <si>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</si>
  <si>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</si>
  <si>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</si>
  <si>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</si>
  <si>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</si>
  <si>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</si>
  <si>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</si>
  <si>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</si>
  <si>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</si>
  <si>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</si>
  <si>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</si>
  <si>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</si>
  <si>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</si>
  <si>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</si>
  <si>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</si>
  <si>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</si>
  <si>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</si>
  <si>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</si>
  <si>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</si>
  <si>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</si>
  <si>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</si>
  <si>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</si>
  <si>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</si>
  <si>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</si>
  <si>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</si>
  <si>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</si>
  <si>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</si>
  <si>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</si>
  <si>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</si>
  <si>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</si>
  <si>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</si>
  <si>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</si>
  <si>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</si>
  <si>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</si>
  <si>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</si>
  <si>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</si>
  <si>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</si>
  <si>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</si>
  <si>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</si>
  <si>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</si>
  <si>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</si>
  <si>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</si>
  <si>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</si>
  <si>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</si>
  <si>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</si>
  <si>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</si>
  <si>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</si>
  <si>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</si>
  <si>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</si>
  <si>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</si>
  <si>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</si>
  <si>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</si>
  <si>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</si>
  <si>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</si>
  <si>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</si>
  <si>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</si>
  <si>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</si>
  <si>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</si>
  <si>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</si>
  <si>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</si>
  <si>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</si>
  <si>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</si>
  <si>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</si>
  <si>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</si>
  <si>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</si>
  <si>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</si>
  <si>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</si>
  <si>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</si>
  <si>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</si>
  <si>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</si>
  <si>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</si>
  <si>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</si>
  <si>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</si>
  <si>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</si>
  <si>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</si>
  <si>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</si>
  <si>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</si>
  <si>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</si>
  <si>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</si>
  <si>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</si>
  <si>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</si>
  <si>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</si>
  <si>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</si>
  <si>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</si>
  <si>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</si>
  <si>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</si>
  <si>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</si>
  <si>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</si>
  <si>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</si>
  <si>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</si>
  <si>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</si>
  <si>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</si>
  <si>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</si>
  <si>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</si>
  <si>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</si>
  <si>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</si>
  <si>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</si>
  <si>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</si>
  <si>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</si>
  <si>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</si>
  <si>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</si>
  <si>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</si>
  <si>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</si>
  <si>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</si>
  <si>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</si>
  <si>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</si>
  <si>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</si>
  <si>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</si>
  <si>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</si>
  <si>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</si>
  <si>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</si>
  <si>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</si>
  <si>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</si>
  <si>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</si>
  <si>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</si>
  <si>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</si>
  <si>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</si>
  <si>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</si>
  <si>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</si>
  <si>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</si>
  <si>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</si>
  <si>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</si>
  <si>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</si>
  <si>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</si>
  <si>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</si>
  <si>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</si>
  <si>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</si>
  <si>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</si>
  <si>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</si>
  <si>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</si>
  <si>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</si>
  <si>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</si>
  <si>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</si>
  <si>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</si>
  <si>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</si>
  <si>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</si>
  <si>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</si>
  <si>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</si>
  <si>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</si>
  <si>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</si>
  <si>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</si>
  <si>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</si>
  <si>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</si>
  <si>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</si>
  <si>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</si>
  <si>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</si>
  <si>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</si>
  <si>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</si>
  <si>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</si>
  <si>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</si>
  <si>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</si>
  <si>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</si>
  <si>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</si>
  <si>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</si>
  <si>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</si>
  <si>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</si>
  <si>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</si>
  <si>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</si>
  <si>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</si>
  <si>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</si>
  <si>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</si>
  <si>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</si>
  <si>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</si>
  <si>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</si>
  <si>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</si>
  <si>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</si>
  <si>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</si>
  <si>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</si>
  <si>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</si>
  <si>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</si>
  <si>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</si>
  <si>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</si>
  <si>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</si>
  <si>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</si>
  <si>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</si>
  <si>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</si>
  <si>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</si>
  <si>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</si>
  <si>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</si>
  <si>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</si>
  <si>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</si>
  <si>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</si>
  <si>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</si>
  <si>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</si>
  <si>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</si>
  <si>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</si>
  <si>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</si>
  <si>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</si>
  <si>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</si>
  <si>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</si>
  <si>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</si>
  <si>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</si>
  <si>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</si>
  <si>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</si>
  <si>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</si>
  <si>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</si>
  <si>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</si>
  <si>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</si>
  <si>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</si>
  <si>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</si>
  <si>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</si>
  <si>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</si>
  <si>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</si>
  <si>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</si>
  <si>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</si>
  <si>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</si>
  <si>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</si>
  <si>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</si>
  <si>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</si>
  <si>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</si>
  <si>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</si>
  <si>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</si>
  <si>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</si>
  <si>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</si>
  <si>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</si>
  <si>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</si>
  <si>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</si>
  <si>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</si>
  <si>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</si>
  <si>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</si>
  <si>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</si>
  <si>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</si>
  <si>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</si>
  <si>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</si>
  <si>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</si>
  <si>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</si>
  <si>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</si>
  <si>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</si>
  <si>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</si>
  <si>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</si>
  <si>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</si>
  <si>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</si>
  <si>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</si>
  <si>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</si>
  <si>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</si>
  <si>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</si>
  <si>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</si>
  <si>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</si>
  <si>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</si>
  <si>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</si>
  <si>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</si>
  <si>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</si>
  <si>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</si>
  <si>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</si>
  <si>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</si>
  <si>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</si>
  <si>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</si>
  <si>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</si>
  <si>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</si>
  <si>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</si>
  <si>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</si>
  <si>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</si>
  <si>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</si>
  <si>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</si>
  <si>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</si>
  <si>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</si>
  <si>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</si>
  <si>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</si>
  <si>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</si>
  <si>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</si>
  <si>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</si>
  <si>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</si>
  <si>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</si>
  <si>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</si>
  <si>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</si>
  <si>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</si>
  <si>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</si>
  <si>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</si>
  <si>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</si>
  <si>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</si>
  <si>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</si>
  <si>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</si>
  <si>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</si>
  <si>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</si>
  <si>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</si>
  <si>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</si>
  <si>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</si>
  <si>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</si>
  <si>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</si>
  <si>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</si>
  <si>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</si>
  <si>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</si>
  <si>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</si>
  <si>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</si>
  <si>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</si>
  <si>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</si>
  <si>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</si>
  <si>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</si>
  <si>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</si>
  <si>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</si>
  <si>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</si>
  <si>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</si>
  <si>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</si>
  <si>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</si>
  <si>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</si>
  <si>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</si>
  <si>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</si>
  <si>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</si>
  <si>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</si>
  <si>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</si>
  <si>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</si>
  <si>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</si>
  <si>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</si>
  <si>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</si>
  <si>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</si>
  <si>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</si>
  <si>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</si>
  <si>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</si>
  <si>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</si>
  <si>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</si>
  <si>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</si>
  <si>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</si>
  <si>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</si>
  <si>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</si>
  <si>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</si>
  <si>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</si>
  <si>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</si>
  <si>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</si>
  <si>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</si>
  <si>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</si>
  <si>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</si>
  <si>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</si>
  <si>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</si>
  <si>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</si>
  <si>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</si>
  <si>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</si>
  <si>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</si>
  <si>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</si>
  <si>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</si>
  <si>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</si>
  <si>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</si>
  <si>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</si>
  <si>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</si>
  <si>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</si>
  <si>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</si>
  <si>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</si>
  <si>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</si>
  <si>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</si>
  <si>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</si>
  <si>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</si>
  <si>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</si>
  <si>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</si>
  <si>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</si>
  <si>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</si>
  <si>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</si>
  <si>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</si>
  <si>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</si>
  <si>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</si>
  <si>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</si>
  <si>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</si>
  <si>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</si>
  <si>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</si>
  <si>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</si>
  <si>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</si>
  <si>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</si>
  <si>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</si>
  <si>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</si>
  <si>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</si>
  <si>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</si>
  <si>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</si>
  <si>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</si>
  <si>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</si>
  <si>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</si>
  <si>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</si>
  <si>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</si>
  <si>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</si>
  <si>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</si>
  <si>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</si>
  <si>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</si>
  <si>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</si>
  <si>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</si>
  <si>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</si>
  <si>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</si>
  <si>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</si>
  <si>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</si>
  <si>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</si>
  <si>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</si>
  <si>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</si>
  <si>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</si>
  <si>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</si>
  <si>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</si>
  <si>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</si>
  <si>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</si>
  <si>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</si>
  <si>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</si>
  <si>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</si>
  <si>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</si>
  <si>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</si>
  <si>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</si>
  <si>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</si>
  <si>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</si>
  <si>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</si>
  <si>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</si>
  <si>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</si>
  <si>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</si>
  <si>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</si>
  <si>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</si>
  <si>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</si>
  <si>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</si>
  <si>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</si>
  <si>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</si>
  <si>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</si>
  <si>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</si>
  <si>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</si>
  <si>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</si>
  <si>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</si>
  <si>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</si>
  <si>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</si>
  <si>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</si>
  <si>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</si>
  <si>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</si>
  <si>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</si>
  <si>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</si>
  <si>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</si>
  <si>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</si>
  <si>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</si>
  <si>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</si>
  <si>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</si>
  <si>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</si>
  <si>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</si>
  <si>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</si>
  <si>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</si>
  <si>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</si>
  <si>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</si>
  <si>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</si>
  <si>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</si>
  <si>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</si>
  <si>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</si>
  <si>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</si>
  <si>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</si>
  <si>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</si>
  <si>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</si>
  <si>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</si>
  <si>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</si>
  <si>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</si>
  <si>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</si>
  <si>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</si>
  <si>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</si>
  <si>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</si>
  <si>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</si>
  <si>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</si>
  <si>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</si>
  <si>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</si>
  <si>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</si>
  <si>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</si>
  <si>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</si>
  <si>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</si>
  <si>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</si>
  <si>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</si>
  <si>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</si>
  <si>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</si>
  <si>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</si>
  <si>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</si>
  <si>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</si>
  <si>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</si>
  <si>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</si>
  <si>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</si>
  <si>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</si>
  <si>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</si>
  <si>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</si>
  <si>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</si>
  <si>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</si>
  <si>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</si>
  <si>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</si>
  <si>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</si>
  <si>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</si>
  <si>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</si>
  <si>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</si>
  <si>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</si>
  <si>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</si>
  <si>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</si>
  <si>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</si>
  <si>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</si>
  <si>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</si>
  <si>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</si>
  <si>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</si>
  <si>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</si>
  <si>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</si>
  <si>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</si>
  <si>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</si>
  <si>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</si>
  <si>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</si>
  <si>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</si>
  <si>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</si>
  <si>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</si>
  <si>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</si>
  <si>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</si>
  <si>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</si>
  <si>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</si>
  <si>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</si>
  <si>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</si>
  <si>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</si>
  <si>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</si>
  <si>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</si>
  <si>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</si>
  <si>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</si>
  <si>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</si>
  <si>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</si>
  <si>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</si>
  <si>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</si>
  <si>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</si>
  <si>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</si>
  <si>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</si>
  <si>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</si>
  <si>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</si>
  <si>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</si>
  <si>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</si>
  <si>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</si>
  <si>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</si>
  <si>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</si>
  <si>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</si>
  <si>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</si>
  <si>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</si>
  <si>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</si>
  <si>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</si>
  <si>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</si>
  <si>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</si>
  <si>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</si>
  <si>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</si>
  <si>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</si>
  <si>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</si>
  <si>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</si>
  <si>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</si>
  <si>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</si>
  <si>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</si>
  <si>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</si>
  <si>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</si>
  <si>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</si>
  <si>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</si>
  <si>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</si>
  <si>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</si>
  <si>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</si>
  <si>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</si>
  <si>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</si>
  <si>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</si>
  <si>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</si>
  <si>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</si>
  <si>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</si>
  <si>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</si>
  <si>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</si>
  <si>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</si>
  <si>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</si>
  <si>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</si>
  <si>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</si>
  <si>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</si>
  <si>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</si>
  <si>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</si>
  <si>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</si>
  <si>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</si>
  <si>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</si>
  <si>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</si>
  <si>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</si>
  <si>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</si>
  <si>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</si>
  <si>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</si>
  <si>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</si>
  <si>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</si>
  <si>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</si>
  <si>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</si>
  <si>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</si>
  <si>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</si>
  <si>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</si>
  <si>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</si>
  <si>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</si>
  <si>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</si>
  <si>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</si>
  <si>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</si>
  <si>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</si>
  <si>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</si>
  <si>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</si>
  <si>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</si>
  <si>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</si>
  <si>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</si>
  <si>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</si>
  <si>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</si>
  <si>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</si>
  <si>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</si>
  <si>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</si>
  <si>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</si>
  <si>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</si>
  <si>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</si>
  <si>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</si>
  <si>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</si>
  <si>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</si>
  <si>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</si>
  <si>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</si>
  <si>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</si>
  <si>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</si>
  <si>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</si>
  <si>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</si>
  <si>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</si>
  <si>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</si>
  <si>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</si>
  <si>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</si>
  <si>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</si>
  <si>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</si>
  <si>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</si>
  <si>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</si>
  <si>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</si>
  <si>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</si>
  <si>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</si>
  <si>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</si>
  <si>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</si>
  <si>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</si>
  <si>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</si>
  <si>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</si>
  <si>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</si>
  <si>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</si>
  <si>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</si>
  <si>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</si>
  <si>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</si>
  <si>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</si>
  <si>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</si>
  <si>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</si>
  <si>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</si>
  <si>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</si>
  <si>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</si>
  <si>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</si>
  <si>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</si>
  <si>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</si>
  <si>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</si>
  <si>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</si>
  <si>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</si>
  <si>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</si>
  <si>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</si>
  <si>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</si>
  <si>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</si>
  <si>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</si>
  <si>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</si>
  <si>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</si>
  <si>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</si>
  <si>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</si>
  <si>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</si>
  <si>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</si>
  <si>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</si>
  <si>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</si>
  <si>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</si>
  <si>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</si>
  <si>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</si>
  <si>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</si>
  <si>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</si>
  <si>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</si>
  <si>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</si>
  <si>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</si>
  <si>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</si>
  <si>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</si>
  <si>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</si>
  <si>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</si>
  <si>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102301027042A</t>
  </si>
  <si>
    <t>顶钧含税价13%</t>
    <phoneticPr fontId="1" type="noConversion"/>
  </si>
  <si>
    <t>145437138012AR</t>
    <phoneticPr fontId="1" type="noConversion"/>
  </si>
  <si>
    <t>鑫畅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</si>
</sst>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</numFmts>
  <fonts count="2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52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84" fontId="3" fillId="3" borderId="1" xfId="0" applyNumberFormat="1" applyFont="1" applyFill="1" applyBorder="1" applyAlignment="1">
      <alignment horizontal="center" vertical="center" shrinkToFit="1"/>
    </xf>
    <xf numFmtId="0" fontId="2" fillId="9" borderId="3" xfId="1" applyNumberFormat="1" applyFont="1" applyFill="1" applyBorder="1" applyAlignment="1">
      <alignment horizontal="center" vertical="center" wrapText="1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9" borderId="3" xfId="1" applyNumberFormat="1" applyFont="1" applyFill="1" applyBorder="1" applyAlignment="1">
      <alignment horizontal="center" vertical="center" wrapText="1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8</xdr:col>
      <xdr:colOff>515188</xdr:colOff>
      <xdr:row>31</xdr:row>
      <xdr:rowOff>19798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6001588" cy="53633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19</xdr:col>
      <xdr:colOff>39924</xdr:colOff>
      <xdr:row>53</xdr:row>
      <xdr:rowOff>95819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10225"/>
          <a:ext cx="13070124" cy="4077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20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21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22">
        <v>8377</v>
      </c>
      <c r="C110" s="323" t="s">
        <v>114</v>
      </c>
      <c r="D110" s="323">
        <v>200</v>
      </c>
      <c r="E110" s="323">
        <v>33</v>
      </c>
      <c r="F110" s="1" t="s">
        <v>526</v>
      </c>
      <c r="G110" s="1" t="s">
        <v>547</v>
      </c>
      <c r="H110" s="52" t="s">
        <v>548</v>
      </c>
      <c r="I110" s="323"/>
      <c r="J110" s="323"/>
      <c r="K110" s="1" t="s">
        <v>562</v>
      </c>
      <c r="L110" s="1"/>
      <c r="M110" s="1"/>
      <c r="N110" s="1"/>
      <c r="O110" s="323" t="s">
        <v>534</v>
      </c>
      <c r="P110" s="1"/>
      <c r="Q110" s="1"/>
      <c r="R110" s="75"/>
      <c r="S110" s="1"/>
      <c r="T110" s="323" t="s">
        <v>572</v>
      </c>
    </row>
    <row r="111" spans="1:20">
      <c r="A111" s="1">
        <v>116</v>
      </c>
      <c r="B111" s="322"/>
      <c r="C111" s="323"/>
      <c r="D111" s="323"/>
      <c r="E111" s="323"/>
      <c r="F111" s="1" t="s">
        <v>526</v>
      </c>
      <c r="G111" s="1" t="s">
        <v>549</v>
      </c>
      <c r="H111" s="55" t="s">
        <v>550</v>
      </c>
      <c r="I111" s="323"/>
      <c r="J111" s="323"/>
      <c r="K111" s="1" t="s">
        <v>562</v>
      </c>
      <c r="L111" s="1"/>
      <c r="M111" s="1"/>
      <c r="N111" s="1"/>
      <c r="O111" s="323"/>
      <c r="P111" s="1"/>
      <c r="Q111" s="1"/>
      <c r="R111" s="75"/>
      <c r="S111" s="1"/>
      <c r="T111" s="323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18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18">
        <v>6</v>
      </c>
      <c r="O165" s="324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19"/>
      <c r="O166" s="319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18" t="s">
        <v>848</v>
      </c>
      <c r="M168" s="318">
        <v>2</v>
      </c>
      <c r="N168" s="318">
        <v>2</v>
      </c>
      <c r="O168" s="318" t="s">
        <v>842</v>
      </c>
      <c r="P168" s="318"/>
      <c r="Q168" s="318" t="s">
        <v>849</v>
      </c>
      <c r="R168" s="325">
        <v>44338</v>
      </c>
      <c r="S168" s="318">
        <v>0</v>
      </c>
      <c r="T168" s="318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19"/>
      <c r="M169" s="319"/>
      <c r="N169" s="319"/>
      <c r="O169" s="319"/>
      <c r="P169" s="319"/>
      <c r="Q169" s="319"/>
      <c r="R169" s="326"/>
      <c r="S169" s="319"/>
      <c r="T169" s="319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18" t="s">
        <v>439</v>
      </c>
      <c r="M171" s="318">
        <v>1</v>
      </c>
      <c r="N171" s="318">
        <v>1</v>
      </c>
      <c r="O171" s="318" t="s">
        <v>842</v>
      </c>
      <c r="P171" s="327" t="s">
        <v>25</v>
      </c>
      <c r="Q171" s="318" t="s">
        <v>860</v>
      </c>
      <c r="R171" s="325">
        <v>44338</v>
      </c>
      <c r="S171" s="318">
        <v>0</v>
      </c>
      <c r="T171" s="318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19"/>
      <c r="M172" s="319"/>
      <c r="N172" s="319"/>
      <c r="O172" s="319"/>
      <c r="P172" s="328"/>
      <c r="Q172" s="319"/>
      <c r="R172" s="326"/>
      <c r="S172" s="319"/>
      <c r="T172" s="319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18" t="s">
        <v>865</v>
      </c>
      <c r="M173" s="318">
        <v>4</v>
      </c>
      <c r="N173" s="318">
        <v>4</v>
      </c>
      <c r="O173" s="318" t="s">
        <v>825</v>
      </c>
      <c r="P173" s="318"/>
      <c r="Q173" s="318" t="s">
        <v>866</v>
      </c>
      <c r="R173" s="325">
        <v>44338</v>
      </c>
      <c r="S173" s="318">
        <v>5000</v>
      </c>
      <c r="T173" s="318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19"/>
      <c r="M174" s="319"/>
      <c r="N174" s="319"/>
      <c r="O174" s="319"/>
      <c r="P174" s="319"/>
      <c r="Q174" s="319"/>
      <c r="R174" s="326"/>
      <c r="S174" s="319"/>
      <c r="T174" s="319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18" t="s">
        <v>874</v>
      </c>
      <c r="M175" s="318">
        <v>1</v>
      </c>
      <c r="N175" s="318">
        <v>1</v>
      </c>
      <c r="O175" s="318" t="s">
        <v>842</v>
      </c>
      <c r="P175" s="327" t="s">
        <v>25</v>
      </c>
      <c r="Q175" s="318" t="s">
        <v>875</v>
      </c>
      <c r="R175" s="325">
        <v>44338</v>
      </c>
      <c r="S175" s="318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19"/>
      <c r="M176" s="319"/>
      <c r="N176" s="319"/>
      <c r="O176" s="319"/>
      <c r="P176" s="328"/>
      <c r="Q176" s="319"/>
      <c r="R176" s="326"/>
      <c r="S176" s="319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18">
        <v>100</v>
      </c>
      <c r="D181" s="318" t="s">
        <v>905</v>
      </c>
      <c r="E181" s="318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18">
        <v>0.8</v>
      </c>
      <c r="K181" s="13" t="s">
        <v>909</v>
      </c>
      <c r="L181" s="318" t="s">
        <v>910</v>
      </c>
      <c r="M181" s="318">
        <v>1</v>
      </c>
      <c r="N181" s="318">
        <v>1</v>
      </c>
      <c r="O181" s="318" t="s">
        <v>888</v>
      </c>
      <c r="P181" s="318"/>
      <c r="Q181" s="318" t="s">
        <v>911</v>
      </c>
      <c r="R181" s="325">
        <v>44338</v>
      </c>
      <c r="S181" s="318">
        <v>5000</v>
      </c>
      <c r="T181" s="318"/>
    </row>
    <row r="182" spans="1:20">
      <c r="A182" s="1">
        <v>196</v>
      </c>
      <c r="B182" s="27" t="s">
        <v>904</v>
      </c>
      <c r="C182" s="324"/>
      <c r="D182" s="324"/>
      <c r="E182" s="324"/>
      <c r="F182" s="13" t="s">
        <v>882</v>
      </c>
      <c r="G182" s="13" t="s">
        <v>912</v>
      </c>
      <c r="H182" s="19" t="s">
        <v>913</v>
      </c>
      <c r="I182" s="14" t="s">
        <v>914</v>
      </c>
      <c r="J182" s="324"/>
      <c r="K182" s="13" t="s">
        <v>909</v>
      </c>
      <c r="L182" s="324"/>
      <c r="M182" s="324"/>
      <c r="N182" s="324"/>
      <c r="O182" s="324"/>
      <c r="P182" s="324"/>
      <c r="Q182" s="324"/>
      <c r="R182" s="332"/>
      <c r="S182" s="324"/>
      <c r="T182" s="324"/>
    </row>
    <row r="183" spans="1:20">
      <c r="A183" s="1">
        <v>197</v>
      </c>
      <c r="B183" s="27" t="s">
        <v>904</v>
      </c>
      <c r="C183" s="324"/>
      <c r="D183" s="324"/>
      <c r="E183" s="324"/>
      <c r="F183" s="13" t="s">
        <v>882</v>
      </c>
      <c r="G183" s="13" t="s">
        <v>915</v>
      </c>
      <c r="H183" s="19" t="s">
        <v>916</v>
      </c>
      <c r="I183" s="14" t="s">
        <v>662</v>
      </c>
      <c r="J183" s="324"/>
      <c r="K183" s="13" t="s">
        <v>909</v>
      </c>
      <c r="L183" s="324"/>
      <c r="M183" s="324"/>
      <c r="N183" s="324"/>
      <c r="O183" s="324"/>
      <c r="P183" s="324"/>
      <c r="Q183" s="324"/>
      <c r="R183" s="332"/>
      <c r="S183" s="324"/>
      <c r="T183" s="324"/>
    </row>
    <row r="184" spans="1:20">
      <c r="A184" s="1">
        <v>198</v>
      </c>
      <c r="B184" s="27" t="s">
        <v>904</v>
      </c>
      <c r="C184" s="324"/>
      <c r="D184" s="324"/>
      <c r="E184" s="324"/>
      <c r="F184" s="13" t="s">
        <v>882</v>
      </c>
      <c r="G184" s="13" t="s">
        <v>917</v>
      </c>
      <c r="H184" s="19" t="s">
        <v>918</v>
      </c>
      <c r="I184" s="14" t="s">
        <v>662</v>
      </c>
      <c r="J184" s="324"/>
      <c r="K184" s="13" t="s">
        <v>909</v>
      </c>
      <c r="L184" s="324"/>
      <c r="M184" s="324"/>
      <c r="N184" s="324"/>
      <c r="O184" s="324"/>
      <c r="P184" s="324"/>
      <c r="Q184" s="324"/>
      <c r="R184" s="332"/>
      <c r="S184" s="324"/>
      <c r="T184" s="324"/>
    </row>
    <row r="185" spans="1:20">
      <c r="A185" s="1">
        <v>199</v>
      </c>
      <c r="B185" s="27" t="s">
        <v>904</v>
      </c>
      <c r="C185" s="324"/>
      <c r="D185" s="324"/>
      <c r="E185" s="324"/>
      <c r="F185" s="13" t="s">
        <v>882</v>
      </c>
      <c r="G185" s="13" t="s">
        <v>919</v>
      </c>
      <c r="H185" s="19" t="s">
        <v>920</v>
      </c>
      <c r="I185" s="14" t="s">
        <v>914</v>
      </c>
      <c r="J185" s="324"/>
      <c r="K185" s="13" t="s">
        <v>909</v>
      </c>
      <c r="L185" s="324"/>
      <c r="M185" s="324"/>
      <c r="N185" s="324"/>
      <c r="O185" s="324"/>
      <c r="P185" s="324"/>
      <c r="Q185" s="324"/>
      <c r="R185" s="332"/>
      <c r="S185" s="324"/>
      <c r="T185" s="324"/>
    </row>
    <row r="186" spans="1:20">
      <c r="A186" s="1">
        <v>200</v>
      </c>
      <c r="B186" s="27" t="s">
        <v>904</v>
      </c>
      <c r="C186" s="319"/>
      <c r="D186" s="319"/>
      <c r="E186" s="319"/>
      <c r="F186" s="13" t="s">
        <v>882</v>
      </c>
      <c r="G186" s="13" t="s">
        <v>921</v>
      </c>
      <c r="H186" s="19" t="s">
        <v>922</v>
      </c>
      <c r="I186" s="14" t="s">
        <v>662</v>
      </c>
      <c r="J186" s="319"/>
      <c r="K186" s="13" t="s">
        <v>909</v>
      </c>
      <c r="L186" s="319"/>
      <c r="M186" s="319"/>
      <c r="N186" s="319"/>
      <c r="O186" s="319"/>
      <c r="P186" s="319"/>
      <c r="Q186" s="319"/>
      <c r="R186" s="326"/>
      <c r="S186" s="319"/>
      <c r="T186" s="319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18">
        <v>200</v>
      </c>
      <c r="D189" s="318">
        <v>4</v>
      </c>
      <c r="E189" s="318">
        <v>30</v>
      </c>
      <c r="F189" s="13" t="s">
        <v>938</v>
      </c>
      <c r="G189" s="13" t="s">
        <v>939</v>
      </c>
      <c r="H189" s="27" t="s">
        <v>940</v>
      </c>
      <c r="I189" s="329" t="s">
        <v>941</v>
      </c>
      <c r="J189" s="318">
        <v>1.8</v>
      </c>
      <c r="K189" s="13" t="s">
        <v>942</v>
      </c>
      <c r="L189" s="318" t="s">
        <v>444</v>
      </c>
      <c r="M189" s="318">
        <v>5</v>
      </c>
      <c r="N189" s="318">
        <v>2</v>
      </c>
      <c r="O189" s="318" t="s">
        <v>825</v>
      </c>
      <c r="P189" s="318" t="s">
        <v>25</v>
      </c>
      <c r="Q189" s="334" t="s">
        <v>943</v>
      </c>
      <c r="R189" s="325">
        <v>44348</v>
      </c>
      <c r="S189" s="13">
        <v>5000</v>
      </c>
      <c r="T189" s="318" t="s">
        <v>944</v>
      </c>
    </row>
    <row r="190" spans="1:20">
      <c r="A190" s="1">
        <v>204</v>
      </c>
      <c r="B190" s="27" t="s">
        <v>937</v>
      </c>
      <c r="C190" s="324"/>
      <c r="D190" s="324"/>
      <c r="E190" s="324"/>
      <c r="F190" s="13" t="s">
        <v>938</v>
      </c>
      <c r="G190" s="13" t="s">
        <v>945</v>
      </c>
      <c r="H190" s="27" t="s">
        <v>946</v>
      </c>
      <c r="I190" s="330"/>
      <c r="J190" s="324"/>
      <c r="K190" s="13" t="s">
        <v>947</v>
      </c>
      <c r="L190" s="324"/>
      <c r="M190" s="324"/>
      <c r="N190" s="324"/>
      <c r="O190" s="324"/>
      <c r="P190" s="324"/>
      <c r="Q190" s="334"/>
      <c r="R190" s="332"/>
      <c r="S190" s="13">
        <v>5000</v>
      </c>
      <c r="T190" s="324"/>
    </row>
    <row r="191" spans="1:20">
      <c r="A191" s="1">
        <v>205</v>
      </c>
      <c r="B191" s="27" t="s">
        <v>937</v>
      </c>
      <c r="C191" s="324"/>
      <c r="D191" s="324"/>
      <c r="E191" s="324"/>
      <c r="F191" s="13" t="s">
        <v>938</v>
      </c>
      <c r="G191" s="13" t="s">
        <v>948</v>
      </c>
      <c r="H191" s="27" t="s">
        <v>949</v>
      </c>
      <c r="I191" s="330"/>
      <c r="J191" s="324"/>
      <c r="K191" s="13" t="s">
        <v>950</v>
      </c>
      <c r="L191" s="324"/>
      <c r="M191" s="324"/>
      <c r="N191" s="324"/>
      <c r="O191" s="324"/>
      <c r="P191" s="324"/>
      <c r="Q191" s="334"/>
      <c r="R191" s="332"/>
      <c r="S191" s="13">
        <v>5000</v>
      </c>
      <c r="T191" s="324"/>
    </row>
    <row r="192" spans="1:20">
      <c r="A192" s="1">
        <v>206</v>
      </c>
      <c r="B192" s="27" t="s">
        <v>937</v>
      </c>
      <c r="C192" s="324"/>
      <c r="D192" s="324"/>
      <c r="E192" s="324"/>
      <c r="F192" s="13" t="s">
        <v>938</v>
      </c>
      <c r="G192" s="13" t="s">
        <v>951</v>
      </c>
      <c r="H192" s="27" t="s">
        <v>952</v>
      </c>
      <c r="I192" s="330"/>
      <c r="J192" s="324"/>
      <c r="K192" s="13" t="s">
        <v>953</v>
      </c>
      <c r="L192" s="324"/>
      <c r="M192" s="324"/>
      <c r="N192" s="324"/>
      <c r="O192" s="324"/>
      <c r="P192" s="324"/>
      <c r="Q192" s="334"/>
      <c r="R192" s="332"/>
      <c r="S192" s="13">
        <v>5000</v>
      </c>
      <c r="T192" s="324"/>
    </row>
    <row r="193" spans="1:20">
      <c r="A193" s="1">
        <v>207</v>
      </c>
      <c r="B193" s="27" t="s">
        <v>937</v>
      </c>
      <c r="C193" s="324"/>
      <c r="D193" s="324"/>
      <c r="E193" s="324"/>
      <c r="F193" s="13" t="s">
        <v>938</v>
      </c>
      <c r="G193" s="13" t="s">
        <v>939</v>
      </c>
      <c r="H193" s="27" t="s">
        <v>954</v>
      </c>
      <c r="I193" s="330"/>
      <c r="J193" s="324"/>
      <c r="K193" s="13" t="s">
        <v>955</v>
      </c>
      <c r="L193" s="324"/>
      <c r="M193" s="324"/>
      <c r="N193" s="324"/>
      <c r="O193" s="324"/>
      <c r="P193" s="324"/>
      <c r="Q193" s="334"/>
      <c r="R193" s="332"/>
      <c r="S193" s="13">
        <v>5000</v>
      </c>
      <c r="T193" s="324"/>
    </row>
    <row r="194" spans="1:20">
      <c r="A194" s="1">
        <v>208</v>
      </c>
      <c r="B194" s="27" t="s">
        <v>937</v>
      </c>
      <c r="C194" s="319"/>
      <c r="D194" s="319"/>
      <c r="E194" s="319"/>
      <c r="F194" s="13" t="s">
        <v>938</v>
      </c>
      <c r="G194" s="13" t="s">
        <v>956</v>
      </c>
      <c r="H194" s="27" t="s">
        <v>957</v>
      </c>
      <c r="I194" s="331"/>
      <c r="J194" s="319"/>
      <c r="K194" s="13" t="s">
        <v>958</v>
      </c>
      <c r="L194" s="319"/>
      <c r="M194" s="319"/>
      <c r="N194" s="319"/>
      <c r="O194" s="319"/>
      <c r="P194" s="319"/>
      <c r="Q194" s="334"/>
      <c r="R194" s="326"/>
      <c r="S194" s="13">
        <v>5000</v>
      </c>
      <c r="T194" s="319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18">
        <v>100</v>
      </c>
      <c r="D285" s="318" t="s">
        <v>905</v>
      </c>
      <c r="E285" s="318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18">
        <v>0.8</v>
      </c>
      <c r="K285" s="13" t="s">
        <v>909</v>
      </c>
      <c r="L285" s="318" t="s">
        <v>910</v>
      </c>
      <c r="M285" s="318">
        <v>1</v>
      </c>
      <c r="N285" s="318">
        <v>1</v>
      </c>
      <c r="O285" s="318" t="s">
        <v>888</v>
      </c>
      <c r="P285" s="318"/>
      <c r="Q285" s="318" t="s">
        <v>911</v>
      </c>
      <c r="R285" s="325" t="s">
        <v>680</v>
      </c>
      <c r="S285" s="318">
        <v>5000</v>
      </c>
      <c r="T285" s="318"/>
    </row>
    <row r="286" spans="1:20">
      <c r="A286" s="1">
        <v>304</v>
      </c>
      <c r="B286" s="27" t="s">
        <v>904</v>
      </c>
      <c r="C286" s="324"/>
      <c r="D286" s="324"/>
      <c r="E286" s="324"/>
      <c r="F286" s="13" t="s">
        <v>882</v>
      </c>
      <c r="G286" s="13" t="s">
        <v>912</v>
      </c>
      <c r="H286" s="19" t="s">
        <v>913</v>
      </c>
      <c r="I286" s="14" t="s">
        <v>914</v>
      </c>
      <c r="J286" s="324"/>
      <c r="K286" s="13" t="s">
        <v>909</v>
      </c>
      <c r="L286" s="324"/>
      <c r="M286" s="324"/>
      <c r="N286" s="324"/>
      <c r="O286" s="324"/>
      <c r="P286" s="324"/>
      <c r="Q286" s="324"/>
      <c r="R286" s="332"/>
      <c r="S286" s="324"/>
      <c r="T286" s="324"/>
    </row>
    <row r="287" spans="1:20">
      <c r="A287" s="1">
        <v>305</v>
      </c>
      <c r="B287" s="27" t="s">
        <v>904</v>
      </c>
      <c r="C287" s="324"/>
      <c r="D287" s="324"/>
      <c r="E287" s="324"/>
      <c r="F287" s="13" t="s">
        <v>882</v>
      </c>
      <c r="G287" s="13" t="s">
        <v>915</v>
      </c>
      <c r="H287" s="19" t="s">
        <v>916</v>
      </c>
      <c r="I287" s="14" t="s">
        <v>662</v>
      </c>
      <c r="J287" s="324"/>
      <c r="K287" s="13" t="s">
        <v>909</v>
      </c>
      <c r="L287" s="324"/>
      <c r="M287" s="324"/>
      <c r="N287" s="324"/>
      <c r="O287" s="324"/>
      <c r="P287" s="324"/>
      <c r="Q287" s="324"/>
      <c r="R287" s="332"/>
      <c r="S287" s="324"/>
      <c r="T287" s="324"/>
    </row>
    <row r="288" spans="1:20">
      <c r="A288" s="1">
        <v>306</v>
      </c>
      <c r="B288" s="27" t="s">
        <v>904</v>
      </c>
      <c r="C288" s="324"/>
      <c r="D288" s="324"/>
      <c r="E288" s="324"/>
      <c r="F288" s="13" t="s">
        <v>882</v>
      </c>
      <c r="G288" s="13" t="s">
        <v>917</v>
      </c>
      <c r="H288" s="19" t="s">
        <v>918</v>
      </c>
      <c r="I288" s="14" t="s">
        <v>662</v>
      </c>
      <c r="J288" s="324"/>
      <c r="K288" s="13" t="s">
        <v>909</v>
      </c>
      <c r="L288" s="324"/>
      <c r="M288" s="324"/>
      <c r="N288" s="324"/>
      <c r="O288" s="324"/>
      <c r="P288" s="324"/>
      <c r="Q288" s="324"/>
      <c r="R288" s="332"/>
      <c r="S288" s="324"/>
      <c r="T288" s="324"/>
    </row>
    <row r="289" spans="1:20">
      <c r="A289" s="1">
        <v>307</v>
      </c>
      <c r="B289" s="27" t="s">
        <v>904</v>
      </c>
      <c r="C289" s="324"/>
      <c r="D289" s="324"/>
      <c r="E289" s="324"/>
      <c r="F289" s="13" t="s">
        <v>882</v>
      </c>
      <c r="G289" s="13" t="s">
        <v>919</v>
      </c>
      <c r="H289" s="19" t="s">
        <v>920</v>
      </c>
      <c r="I289" s="14" t="s">
        <v>914</v>
      </c>
      <c r="J289" s="324"/>
      <c r="K289" s="13" t="s">
        <v>909</v>
      </c>
      <c r="L289" s="324"/>
      <c r="M289" s="324"/>
      <c r="N289" s="324"/>
      <c r="O289" s="324"/>
      <c r="P289" s="324"/>
      <c r="Q289" s="324"/>
      <c r="R289" s="332"/>
      <c r="S289" s="324"/>
      <c r="T289" s="324"/>
    </row>
    <row r="290" spans="1:20">
      <c r="A290" s="1">
        <v>308</v>
      </c>
      <c r="B290" s="27" t="s">
        <v>904</v>
      </c>
      <c r="C290" s="319"/>
      <c r="D290" s="319"/>
      <c r="E290" s="319"/>
      <c r="F290" s="13" t="s">
        <v>882</v>
      </c>
      <c r="G290" s="13" t="s">
        <v>921</v>
      </c>
      <c r="H290" s="19" t="s">
        <v>922</v>
      </c>
      <c r="I290" s="14" t="s">
        <v>662</v>
      </c>
      <c r="J290" s="319"/>
      <c r="K290" s="13" t="s">
        <v>909</v>
      </c>
      <c r="L290" s="319"/>
      <c r="M290" s="319"/>
      <c r="N290" s="319"/>
      <c r="O290" s="319"/>
      <c r="P290" s="319"/>
      <c r="Q290" s="319"/>
      <c r="R290" s="326"/>
      <c r="S290" s="319"/>
      <c r="T290" s="319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33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19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38" t="s">
        <v>1663</v>
      </c>
      <c r="B322" s="339"/>
      <c r="C322" s="339"/>
      <c r="D322" s="339"/>
      <c r="E322" s="339"/>
      <c r="F322" s="340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18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19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35" t="s">
        <v>865</v>
      </c>
      <c r="M332" s="335">
        <v>4</v>
      </c>
      <c r="N332" s="341">
        <v>4</v>
      </c>
      <c r="O332" s="341" t="s">
        <v>825</v>
      </c>
      <c r="P332" s="341" t="s">
        <v>25</v>
      </c>
      <c r="Q332" s="341" t="s">
        <v>866</v>
      </c>
      <c r="R332" s="325" t="s">
        <v>1609</v>
      </c>
      <c r="S332" s="335">
        <v>5000</v>
      </c>
      <c r="T332" s="341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37"/>
      <c r="M333" s="337"/>
      <c r="N333" s="342"/>
      <c r="O333" s="342"/>
      <c r="P333" s="342"/>
      <c r="Q333" s="342"/>
      <c r="R333" s="326"/>
      <c r="S333" s="337"/>
      <c r="T333" s="342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35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36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37"/>
    </row>
    <row r="345" spans="1:20">
      <c r="A345" s="345" t="s">
        <v>1664</v>
      </c>
      <c r="B345" s="345"/>
      <c r="C345" s="345"/>
      <c r="D345" s="345"/>
      <c r="E345" s="345"/>
      <c r="F345" s="345"/>
    </row>
    <row r="346" spans="1:20" ht="25.5" customHeight="1">
      <c r="A346" s="323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43" t="s">
        <v>1672</v>
      </c>
      <c r="M346" s="153">
        <v>2</v>
      </c>
      <c r="N346" s="153">
        <v>3</v>
      </c>
      <c r="O346" s="343"/>
      <c r="P346" s="343" t="s">
        <v>1666</v>
      </c>
      <c r="Q346" s="343"/>
      <c r="R346" s="346" t="s">
        <v>1667</v>
      </c>
      <c r="S346" s="343">
        <v>5830</v>
      </c>
      <c r="T346" s="343"/>
    </row>
    <row r="347" spans="1:20" ht="25.5" customHeight="1">
      <c r="A347" s="323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44"/>
      <c r="M347" s="153">
        <v>2</v>
      </c>
      <c r="N347" s="153">
        <v>3</v>
      </c>
      <c r="O347" s="344"/>
      <c r="P347" s="344"/>
      <c r="Q347" s="344"/>
      <c r="R347" s="347"/>
      <c r="S347" s="344"/>
      <c r="T347" s="344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46" t="s">
        <v>1807</v>
      </c>
      <c r="S21" s="343">
        <v>12000</v>
      </c>
      <c r="T21" s="323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49"/>
      <c r="S22" s="348"/>
      <c r="T22" s="323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49"/>
      <c r="S23" s="348"/>
      <c r="T23" s="323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49"/>
      <c r="S24" s="348"/>
      <c r="T24" s="323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47"/>
      <c r="S25" s="344"/>
      <c r="T25" s="323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50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50">
        <v>2</v>
      </c>
      <c r="H26" s="350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50"/>
      <c r="C27" s="297">
        <v>2</v>
      </c>
      <c r="D27" s="297">
        <v>280</v>
      </c>
      <c r="E27" s="297">
        <v>39</v>
      </c>
      <c r="F27" s="281">
        <v>39</v>
      </c>
      <c r="G27" s="350"/>
      <c r="H27" s="350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2199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zoomScale="85" zoomScaleNormal="85" zoomScaleSheetLayoutView="70" workbookViewId="0">
      <pane xSplit="13" topLeftCell="Q1" activePane="topRight" state="frozen"/>
      <selection pane="topRight" activeCell="K13" sqref="K13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13.375" style="235" customWidth="1"/>
    <col min="11" max="11" width="17.5" style="295" customWidth="1"/>
    <col min="12" max="12" width="14" style="295" customWidth="1"/>
    <col min="13" max="13" width="9.25" style="301" customWidth="1"/>
    <col min="14" max="14" width="9.375" style="235" customWidth="1"/>
    <col min="15" max="15" width="11.5" style="235" customWidth="1"/>
    <col min="16" max="16" width="15" style="235" customWidth="1"/>
    <col min="17" max="17" width="8.125" style="235" customWidth="1"/>
    <col min="18" max="18" width="15" style="264" customWidth="1"/>
    <col min="19" max="19" width="13.25" style="235" customWidth="1"/>
    <col min="20" max="20" width="10.25" style="267" customWidth="1"/>
    <col min="21" max="21" width="11.25" style="295" customWidth="1"/>
    <col min="22" max="22" width="11" style="235" customWidth="1"/>
    <col min="23" max="23" width="9" style="235"/>
    <col min="24" max="24" width="10" style="235" customWidth="1"/>
    <col min="25" max="16384" width="9" style="235"/>
  </cols>
  <sheetData>
    <row r="1" spans="1:23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17" t="s">
        <v>2200</v>
      </c>
      <c r="M1" s="298" t="s">
        <v>8</v>
      </c>
      <c r="N1" s="230" t="s">
        <v>9</v>
      </c>
      <c r="O1" s="231" t="s">
        <v>10</v>
      </c>
      <c r="P1" s="228" t="s">
        <v>11</v>
      </c>
      <c r="Q1" s="351" t="s">
        <v>14</v>
      </c>
      <c r="R1" s="174" t="s">
        <v>15</v>
      </c>
      <c r="S1" s="228" t="s">
        <v>16</v>
      </c>
      <c r="T1" s="265" t="s">
        <v>17</v>
      </c>
      <c r="U1" s="286" t="s">
        <v>18</v>
      </c>
      <c r="V1" s="233" t="s">
        <v>19</v>
      </c>
      <c r="W1" s="234" t="s">
        <v>1762</v>
      </c>
    </row>
    <row r="2" spans="1:23" ht="20.100000000000001" customHeight="1">
      <c r="A2" s="234">
        <v>18</v>
      </c>
      <c r="B2" s="350" t="s">
        <v>2003</v>
      </c>
      <c r="C2" s="310">
        <v>2</v>
      </c>
      <c r="D2" s="310">
        <v>280</v>
      </c>
      <c r="E2" s="310">
        <v>39</v>
      </c>
      <c r="F2" s="309">
        <v>39</v>
      </c>
      <c r="G2" s="350">
        <v>2</v>
      </c>
      <c r="H2" s="350">
        <v>2</v>
      </c>
      <c r="I2" s="250" t="s">
        <v>2001</v>
      </c>
      <c r="J2" s="274" t="s">
        <v>2000</v>
      </c>
      <c r="K2" s="291" t="s">
        <v>2201</v>
      </c>
      <c r="L2" s="316">
        <f>((94.8/3600*F2/C2)*1.13)/2</f>
        <v>0.29012749999999993</v>
      </c>
      <c r="M2" s="300">
        <v>15.93</v>
      </c>
      <c r="N2" s="31" t="s">
        <v>1936</v>
      </c>
      <c r="O2" s="250" t="s">
        <v>1383</v>
      </c>
      <c r="P2" s="250" t="s">
        <v>2055</v>
      </c>
      <c r="Q2" s="250" t="s">
        <v>2202</v>
      </c>
      <c r="R2" s="27" t="s">
        <v>1966</v>
      </c>
      <c r="S2" s="282" t="s">
        <v>2046</v>
      </c>
      <c r="T2" s="266">
        <v>45293</v>
      </c>
      <c r="U2" s="310">
        <v>20000</v>
      </c>
      <c r="V2" s="250"/>
      <c r="W2" s="309" t="s">
        <v>1878</v>
      </c>
    </row>
    <row r="3" spans="1:23" ht="20.100000000000001" customHeight="1">
      <c r="A3" s="234">
        <v>19</v>
      </c>
      <c r="B3" s="350"/>
      <c r="C3" s="310">
        <v>2</v>
      </c>
      <c r="D3" s="310">
        <v>280</v>
      </c>
      <c r="E3" s="310">
        <v>39</v>
      </c>
      <c r="F3" s="309">
        <v>39</v>
      </c>
      <c r="G3" s="350"/>
      <c r="H3" s="350"/>
      <c r="I3" s="250" t="s">
        <v>2001</v>
      </c>
      <c r="J3" s="274" t="s">
        <v>1475</v>
      </c>
      <c r="K3" s="291" t="s">
        <v>2002</v>
      </c>
      <c r="L3" s="316">
        <f>((94.8/3600*F3/C3)*1.13)/2</f>
        <v>0.29012749999999993</v>
      </c>
      <c r="M3" s="300">
        <v>15.93</v>
      </c>
      <c r="N3" s="31" t="s">
        <v>1936</v>
      </c>
      <c r="O3" s="250" t="s">
        <v>1383</v>
      </c>
      <c r="P3" s="250" t="s">
        <v>2055</v>
      </c>
      <c r="Q3" s="250" t="s">
        <v>2202</v>
      </c>
      <c r="R3" s="27" t="s">
        <v>1966</v>
      </c>
      <c r="S3" s="282" t="s">
        <v>2047</v>
      </c>
      <c r="T3" s="266">
        <v>45293</v>
      </c>
      <c r="U3" s="310">
        <v>20000</v>
      </c>
      <c r="V3" s="250"/>
      <c r="W3" s="309" t="s">
        <v>1878</v>
      </c>
    </row>
    <row r="4" spans="1:23" ht="20.100000000000001" customHeight="1"/>
    <row r="5" spans="1:23" ht="20.100000000000001" customHeight="1"/>
  </sheetData>
  <autoFilter ref="A1:W3"/>
  <mergeCells count="3">
    <mergeCell ref="B2:B3"/>
    <mergeCell ref="G2:G3"/>
    <mergeCell ref="H2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32" sqref="A32"/>
    </sheetView>
  </sheetViews>
  <sheetFormatPr defaultRowHeight="14.25"/>
  <sheetData/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2025-03-05T12:39:27Z</dcterms:modified>
</cp:coreProperties>
</file>