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4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(2)" sheetId="6" r:id="rId5"/>
    <sheet name="邮件附件" sheetId="7" r:id="rId6"/>
  </sheets>
  <definedNames>
    <definedName name="_xlnm._FilterDatabase" localSheetId="2" hidden="1">模具外发资料表2024年!$A$1:$U$38</definedName>
    <definedName name="_xlnm._FilterDatabase" localSheetId="4" hidden="1">'委外成型资料202412 (2)'!$A$1:$W$22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" l="1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<sst xmlns="http://schemas.openxmlformats.org/spreadsheetml/2006/main" count="3993" uniqueCount="2001">
  <si>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</si>
  <si>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</si>
  <si>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</si>
  <si>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</si>
  <si>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</si>
  <si>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</si>
  <si>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</si>
  <si>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</si>
  <si>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</si>
  <si>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</si>
  <si>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</si>
  <si>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</si>
  <si>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</si>
  <si>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</si>
  <si>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</si>
  <si>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</si>
  <si>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</si>
  <si>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</si>
  <si>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</si>
  <si>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</si>
  <si>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</si>
  <si>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</si>
  <si>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</si>
  <si>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</si>
  <si>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</si>
  <si>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</si>
  <si>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</si>
  <si>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</si>
  <si>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</si>
  <si>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</si>
  <si>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</si>
  <si>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</si>
  <si>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</si>
  <si>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</si>
  <si>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</si>
  <si>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</si>
  <si>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</si>
  <si>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</si>
  <si>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</si>
  <si>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</si>
  <si>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</si>
  <si>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</si>
  <si>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</si>
  <si>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</si>
  <si>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</si>
  <si>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</si>
  <si>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</si>
  <si>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</si>
  <si>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</si>
  <si>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</si>
  <si>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</si>
  <si>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</si>
  <si>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</si>
  <si>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</si>
  <si>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</si>
  <si>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</si>
  <si>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</si>
  <si>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</si>
  <si>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</si>
  <si>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</si>
  <si>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</si>
  <si>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</si>
  <si>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</si>
  <si>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</si>
  <si>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</si>
  <si>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</si>
  <si>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</si>
  <si>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</si>
  <si>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</si>
  <si>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</si>
  <si>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</si>
  <si>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</si>
  <si>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</si>
  <si>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</si>
  <si>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</si>
  <si>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</si>
  <si>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</si>
  <si>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</si>
  <si>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</si>
  <si>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</si>
  <si>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</si>
  <si>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</si>
  <si>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</si>
  <si>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</si>
  <si>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</si>
  <si>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</si>
  <si>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</si>
  <si>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</si>
  <si>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</si>
  <si>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</si>
  <si>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</si>
  <si>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</si>
  <si>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</si>
  <si>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</si>
  <si>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</si>
  <si>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</si>
  <si>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</si>
  <si>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</si>
  <si>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</si>
  <si>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</si>
  <si>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</si>
  <si>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</si>
  <si>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</si>
  <si>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</si>
  <si>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</si>
  <si>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</si>
  <si>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</si>
  <si>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</si>
  <si>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</si>
  <si>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</si>
  <si>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</si>
  <si>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</si>
  <si>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</si>
  <si>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</si>
  <si>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</si>
  <si>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</si>
  <si>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</si>
  <si>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</si>
  <si>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</si>
  <si>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</si>
  <si>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</si>
  <si>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</si>
  <si>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</si>
  <si>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</si>
  <si>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</si>
  <si>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</si>
  <si>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</si>
  <si>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</si>
  <si>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</si>
  <si>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</si>
  <si>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</si>
  <si>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</si>
  <si>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</si>
  <si>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</si>
  <si>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</si>
  <si>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</si>
  <si>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</si>
  <si>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</si>
  <si>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</si>
  <si>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</si>
  <si>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</si>
  <si>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</si>
  <si>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</si>
  <si>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</si>
  <si>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</si>
  <si>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</si>
  <si>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</si>
  <si>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</si>
  <si>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</si>
  <si>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</si>
  <si>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</si>
  <si>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</si>
  <si>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</si>
  <si>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</si>
  <si>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</si>
  <si>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</si>
  <si>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</si>
  <si>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</si>
  <si>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</si>
  <si>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</si>
  <si>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</si>
  <si>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</si>
  <si>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</si>
  <si>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</si>
  <si>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</si>
  <si>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</si>
  <si>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</si>
  <si>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</si>
  <si>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</si>
  <si>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</si>
  <si>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</si>
  <si>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</si>
  <si>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</si>
  <si>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</si>
  <si>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</si>
  <si>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</si>
  <si>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</si>
  <si>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</si>
  <si>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</si>
  <si>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</si>
  <si>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</si>
  <si>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</si>
  <si>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</si>
  <si>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</si>
  <si>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</si>
  <si>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</si>
  <si>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</si>
  <si>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</si>
  <si>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</si>
  <si>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</si>
  <si>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</si>
  <si>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</si>
  <si>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</si>
  <si>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</si>
  <si>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</si>
  <si>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</si>
  <si>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</si>
  <si>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</si>
  <si>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</si>
  <si>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</si>
  <si>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</si>
  <si>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</si>
  <si>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</si>
  <si>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</si>
  <si>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</si>
  <si>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</si>
  <si>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</si>
  <si>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</si>
  <si>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</si>
  <si>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</si>
  <si>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</si>
  <si>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</si>
  <si>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</si>
  <si>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</si>
  <si>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</si>
  <si>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</si>
  <si>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</si>
  <si>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</si>
  <si>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</si>
  <si>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</si>
  <si>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</si>
  <si>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</si>
  <si>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</si>
  <si>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</si>
  <si>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</si>
  <si>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</si>
  <si>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</si>
  <si>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</si>
  <si>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</si>
  <si>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</si>
  <si>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</si>
  <si>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</si>
  <si>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</si>
  <si>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</si>
  <si>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</si>
  <si>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</si>
  <si>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</si>
  <si>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</si>
  <si>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</si>
  <si>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</si>
  <si>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</si>
  <si>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</si>
  <si>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</si>
  <si>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</si>
  <si>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</si>
  <si>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</si>
  <si>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</si>
  <si>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</si>
  <si>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</si>
  <si>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</si>
  <si>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</si>
  <si>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</si>
  <si>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</si>
  <si>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</si>
  <si>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</si>
  <si>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</si>
  <si>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</si>
  <si>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</si>
  <si>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</si>
  <si>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</si>
  <si>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</si>
  <si>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</si>
  <si>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</si>
  <si>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</si>
  <si>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</si>
  <si>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</si>
  <si>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</si>
  <si>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</si>
  <si>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</si>
  <si>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</si>
  <si>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</si>
  <si>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</si>
  <si>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</si>
  <si>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</si>
  <si>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</si>
  <si>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</si>
  <si>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</si>
  <si>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</si>
  <si>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</si>
  <si>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</si>
  <si>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</si>
  <si>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</si>
  <si>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</si>
  <si>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</si>
  <si>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</si>
  <si>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</si>
  <si>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</si>
  <si>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</si>
  <si>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</si>
  <si>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</si>
  <si>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</si>
  <si>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</si>
  <si>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</si>
  <si>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</si>
  <si>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</si>
  <si>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</si>
  <si>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</si>
  <si>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</si>
  <si>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</si>
  <si>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</si>
  <si>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</si>
  <si>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</si>
  <si>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</si>
  <si>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</si>
  <si>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</si>
  <si>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</si>
  <si>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</si>
  <si>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</si>
  <si>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</si>
  <si>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</si>
  <si>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</si>
  <si>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</si>
  <si>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</si>
  <si>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</si>
  <si>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</si>
  <si>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</si>
  <si>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</si>
  <si>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</si>
  <si>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</si>
  <si>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</si>
  <si>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</si>
  <si>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</si>
  <si>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</si>
  <si>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</si>
  <si>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</si>
  <si>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</si>
  <si>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</si>
  <si>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</si>
  <si>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</si>
  <si>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</si>
  <si>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</si>
  <si>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</si>
  <si>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</si>
  <si>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</si>
  <si>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</si>
  <si>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</si>
  <si>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</si>
  <si>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</si>
  <si>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</si>
  <si>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</si>
  <si>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</si>
  <si>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</si>
  <si>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</si>
  <si>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</si>
  <si>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</si>
  <si>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</si>
  <si>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</si>
  <si>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</si>
  <si>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</si>
  <si>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</si>
  <si>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</si>
  <si>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</si>
  <si>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</si>
  <si>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</si>
  <si>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</si>
  <si>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</si>
  <si>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</si>
  <si>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</si>
  <si>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</si>
  <si>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</si>
  <si>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</si>
  <si>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</si>
  <si>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</si>
  <si>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</si>
  <si>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</si>
  <si>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</si>
  <si>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</si>
  <si>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</si>
  <si>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</si>
  <si>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</si>
  <si>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</si>
  <si>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</si>
  <si>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</si>
  <si>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</si>
  <si>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</si>
  <si>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</si>
  <si>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</si>
  <si>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</si>
  <si>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</si>
  <si>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</si>
  <si>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</si>
  <si>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</si>
  <si>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</si>
  <si>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</si>
  <si>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</si>
  <si>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</si>
  <si>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</si>
  <si>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</si>
  <si>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</si>
  <si>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</si>
  <si>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</si>
  <si>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</si>
  <si>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</si>
  <si>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</si>
  <si>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</si>
  <si>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</si>
  <si>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</si>
  <si>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</si>
  <si>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</si>
  <si>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</si>
  <si>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</si>
  <si>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</si>
  <si>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</si>
  <si>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</si>
  <si>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</si>
  <si>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</si>
  <si>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</si>
  <si>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</si>
  <si>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</si>
  <si>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</si>
  <si>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</si>
  <si>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</si>
  <si>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</si>
  <si>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</si>
  <si>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</si>
  <si>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</si>
  <si>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</si>
  <si>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</si>
  <si>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</si>
  <si>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</si>
  <si>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</si>
  <si>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</si>
  <si>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</si>
  <si>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</si>
  <si>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</si>
  <si>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</si>
  <si>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</si>
  <si>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</si>
  <si>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</si>
  <si>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</si>
  <si>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</si>
  <si>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</si>
  <si>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</si>
  <si>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</si>
  <si>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</si>
  <si>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</si>
  <si>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</si>
  <si>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</si>
  <si>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</si>
  <si>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</si>
  <si>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</si>
  <si>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</si>
  <si>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</si>
  <si>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</si>
  <si>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</si>
  <si>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</si>
  <si>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</si>
  <si>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</si>
  <si>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</si>
  <si>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</si>
  <si>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</si>
  <si>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</si>
  <si>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</si>
  <si>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</si>
  <si>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</si>
  <si>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</si>
  <si>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</si>
  <si>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</si>
  <si>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</si>
  <si>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</si>
  <si>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</si>
  <si>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</si>
  <si>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</si>
  <si>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</si>
  <si>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</si>
  <si>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</si>
  <si>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</si>
  <si>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</si>
  <si>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</si>
  <si>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</si>
  <si>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</si>
  <si>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</si>
  <si>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</si>
  <si>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</si>
  <si>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</si>
  <si>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</si>
  <si>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</si>
  <si>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</si>
  <si>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</si>
  <si>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</si>
  <si>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</si>
  <si>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</si>
  <si>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</si>
  <si>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</si>
  <si>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</si>
  <si>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</si>
  <si>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</si>
  <si>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</si>
  <si>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</si>
  <si>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</si>
  <si>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</si>
  <si>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</si>
  <si>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</si>
  <si>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</si>
  <si>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</si>
  <si>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</si>
  <si>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</si>
  <si>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</si>
  <si>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</si>
  <si>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</si>
  <si>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</si>
  <si>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</si>
  <si>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</si>
  <si>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</si>
  <si>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</si>
  <si>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</si>
  <si>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</si>
  <si>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</si>
  <si>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</si>
  <si>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</si>
  <si>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</si>
  <si>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</si>
  <si>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</si>
  <si>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</si>
  <si>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</si>
  <si>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</si>
  <si>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</si>
  <si>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</si>
  <si>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</si>
  <si>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</si>
  <si>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</si>
  <si>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</si>
  <si>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</si>
  <si>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</si>
  <si>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</si>
  <si>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</si>
  <si>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</si>
  <si>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</si>
  <si>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</si>
  <si>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</si>
  <si>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</si>
  <si>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</si>
  <si>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</si>
  <si>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</si>
  <si>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</si>
  <si>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</si>
  <si>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</si>
  <si>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</si>
  <si>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</si>
  <si>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</si>
  <si>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</si>
  <si>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</si>
  <si>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</si>
  <si>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</si>
  <si>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</si>
  <si>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</si>
  <si>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</si>
  <si>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</si>
  <si>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</si>
  <si>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</si>
  <si>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</si>
  <si>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</si>
  <si>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</si>
  <si>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</si>
  <si>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</si>
  <si>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</si>
  <si>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</si>
  <si>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</si>
  <si>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</si>
  <si>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</si>
  <si>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</si>
  <si>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</si>
  <si>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</si>
  <si>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</si>
  <si>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</si>
  <si>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</si>
  <si>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</si>
  <si>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</si>
  <si>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</si>
  <si>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</si>
  <si>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</si>
  <si>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</si>
  <si>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</si>
  <si>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</si>
  <si>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</si>
  <si>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</si>
  <si>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</si>
  <si>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</si>
  <si>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</si>
  <si>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</si>
  <si>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</si>
  <si>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</si>
  <si>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</si>
  <si>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</si>
  <si>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</si>
  <si>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</si>
  <si>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</si>
  <si>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</si>
  <si>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</si>
  <si>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</si>
  <si>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</si>
  <si>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</si>
  <si>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</si>
  <si>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</si>
  <si>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</si>
  <si>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</si>
  <si>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</si>
  <si>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</si>
  <si>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</si>
  <si>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</si>
  <si>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</si>
  <si>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</si>
  <si>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</si>
  <si>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</si>
  <si>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</si>
  <si>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</si>
  <si>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</si>
  <si>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</si>
  <si>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</si>
  <si>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</si>
  <si>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</si>
  <si>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</si>
  <si>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</si>
  <si>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</si>
  <si>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</si>
  <si>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</si>
  <si>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</si>
  <si>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</si>
  <si>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</si>
  <si>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</si>
  <si>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</si>
  <si>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</si>
  <si>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</si>
  <si>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</si>
  <si>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</si>
  <si>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</si>
  <si>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</si>
  <si>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</si>
  <si>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</si>
  <si>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</si>
  <si>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</si>
  <si>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</si>
  <si>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</si>
  <si>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</si>
  <si>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</si>
  <si>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</si>
  <si>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</si>
  <si>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</si>
  <si>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</si>
  <si>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</si>
  <si>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</si>
  <si>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</si>
  <si>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</si>
  <si>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</si>
  <si>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</si>
  <si>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</si>
  <si>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</si>
  <si>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</si>
  <si>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</si>
  <si>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</si>
  <si>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</si>
  <si>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</si>
  <si>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</si>
  <si>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</si>
  <si>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</si>
  <si>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</si>
  <si>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</si>
  <si>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</si>
  <si>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</si>
  <si>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</si>
  <si>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</si>
  <si>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</si>
  <si>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</si>
  <si>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</si>
  <si>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</si>
  <si>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</si>
  <si>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</si>
  <si>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</si>
  <si>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</si>
  <si>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</si>
  <si>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</si>
  <si>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</si>
  <si>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</si>
  <si>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</si>
  <si>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</si>
  <si>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</si>
  <si>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</si>
  <si>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</si>
  <si>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</si>
  <si>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</si>
  <si>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</si>
  <si>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</si>
  <si>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</si>
  <si>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</si>
  <si>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</si>
  <si>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</si>
  <si>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</si>
  <si>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</si>
  <si>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</si>
  <si>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</si>
  <si>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</si>
  <si>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</si>
  <si>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</si>
  <si>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</si>
  <si>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</si>
  <si>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</si>
  <si>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</si>
  <si>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</si>
  <si>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</si>
  <si>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</si>
  <si>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</si>
  <si>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</si>
  <si>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</si>
  <si>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</si>
  <si>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</si>
  <si>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</si>
  <si>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</si>
  <si>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</si>
  <si>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</si>
  <si>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</si>
  <si>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</si>
  <si>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</si>
  <si>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</si>
  <si>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</si>
  <si>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</si>
  <si>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</si>
  <si>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</si>
  <si>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</si>
  <si>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</si>
  <si>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</si>
  <si>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</si>
  <si>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</si>
  <si>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</si>
  <si>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</si>
  <si>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</si>
  <si>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</si>
  <si>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</si>
  <si>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</si>
  <si>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</si>
  <si>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</si>
  <si>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</si>
  <si>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</si>
  <si>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</si>
  <si>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</si>
  <si>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</si>
  <si>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</si>
  <si>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</si>
  <si>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</si>
  <si>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</si>
  <si>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</si>
  <si>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</si>
  <si>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</si>
  <si>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</si>
  <si>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</si>
  <si>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</si>
  <si>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</si>
  <si>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</si>
  <si>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</si>
  <si>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</si>
  <si>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</si>
  <si>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</si>
  <si>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</si>
  <si>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</si>
  <si>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</si>
  <si>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</si>
  <si>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</si>
  <si>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</si>
  <si>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</si>
  <si>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</si>
  <si>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</si>
  <si>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</si>
  <si>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</si>
  <si>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</si>
  <si>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</si>
  <si>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</si>
  <si>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</si>
  <si>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</si>
  <si>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</si>
  <si>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</si>
  <si>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</si>
  <si>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</si>
  <si>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</si>
  <si>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</si>
  <si>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</si>
  <si>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</si>
  <si>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</si>
  <si>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</si>
  <si>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</si>
  <si>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</si>
  <si>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</si>
  <si>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</si>
  <si>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</si>
  <si>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</si>
  <si>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</si>
  <si>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</si>
  <si>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</si>
  <si>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</si>
  <si>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</si>
  <si>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</si>
  <si>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</si>
  <si>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</si>
  <si>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</si>
  <si>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</si>
  <si>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</si>
  <si>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</si>
  <si>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</si>
  <si>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</si>
  <si>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</si>
  <si>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</si>
  <si>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</si>
  <si>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</si>
  <si>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</si>
  <si>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</si>
  <si>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</si>
  <si>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</si>
  <si>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</si>
  <si>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</si>
  <si>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</si>
  <si>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</si>
  <si>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</si>
  <si>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</si>
  <si>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</si>
  <si>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</si>
  <si>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</si>
  <si>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</si>
  <si>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</si>
  <si>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</si>
  <si>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</si>
  <si>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</si>
  <si>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</si>
  <si>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</si>
  <si>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</si>
  <si>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</si>
  <si>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</si>
  <si>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</si>
  <si>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</si>
  <si>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</si>
  <si>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</si>
  <si>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</si>
  <si>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</si>
  <si>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</si>
  <si>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</si>
  <si>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</si>
  <si>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</si>
  <si>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</si>
  <si>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</si>
  <si>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</si>
  <si>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</si>
  <si>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</si>
  <si>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</si>
  <si>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</si>
  <si>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</si>
  <si>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</si>
  <si>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</si>
  <si>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</si>
  <si>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</si>
  <si>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</si>
  <si>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</si>
  <si>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</si>
  <si>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</si>
  <si>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</si>
  <si>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</si>
  <si>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</si>
  <si>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</si>
  <si>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</si>
  <si>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</si>
  <si>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</si>
  <si>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</si>
  <si>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</si>
  <si>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</si>
  <si>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</si>
  <si>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</si>
  <si>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</si>
  <si>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</si>
  <si>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</si>
  <si>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</si>
  <si>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</si>
  <si>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</si>
  <si>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</si>
  <si>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</si>
  <si>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</si>
  <si>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</si>
  <si>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</si>
  <si>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</si>
  <si>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</si>
  <si>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</si>
  <si>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</si>
  <si>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</si>
  <si>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</si>
  <si>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</si>
  <si>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</si>
  <si>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</si>
  <si>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</si>
  <si>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</si>
  <si>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</si>
  <si>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</si>
  <si>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</si>
  <si>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</si>
  <si>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</si>
  <si>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</si>
  <si>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</si>
  <si>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</si>
  <si>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</si>
  <si>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</si>
  <si>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</si>
  <si>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</si>
  <si>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</si>
  <si>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</si>
  <si>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</si>
  <si>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</si>
  <si>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</si>
  <si>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</si>
  <si>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</si>
  <si>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</si>
  <si>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</si>
  <si>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</si>
  <si>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</si>
  <si>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</si>
  <si>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</si>
  <si>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</si>
  <si>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</si>
  <si>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</si>
  <si>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</si>
  <si>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</si>
  <si>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</si>
  <si>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</si>
  <si>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</si>
  <si>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</si>
  <si>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</si>
  <si>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</si>
  <si>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</si>
  <si>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</si>
  <si>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</si>
  <si>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</si>
  <si>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</si>
  <si>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</si>
  <si>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</si>
  <si>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</si>
  <si>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</si>
  <si>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</si>
  <si>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</si>
  <si>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</si>
  <si>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</si>
  <si>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</si>
  <si>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</si>
  <si>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</si>
  <si>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</si>
  <si>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</si>
  <si>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</si>
  <si>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</si>
  <si>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</si>
  <si>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</si>
  <si>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</si>
  <si>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</si>
  <si>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</si>
  <si>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</si>
  <si>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</si>
  <si>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</si>
  <si>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</si>
  <si>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</si>
  <si>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</si>
  <si>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</si>
  <si>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</si>
  <si>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</si>
  <si>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</si>
  <si>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</si>
  <si>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</si>
  <si>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</si>
  <si>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</si>
  <si>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</si>
  <si>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</si>
  <si>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</si>
  <si>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</si>
  <si>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</si>
  <si>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</si>
  <si>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</si>
  <si>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</si>
  <si>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</si>
  <si>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</si>
  <si>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</si>
  <si>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</si>
  <si>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</si>
  <si>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</si>
  <si>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</si>
  <si>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</si>
  <si>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</si>
  <si>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</si>
  <si>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</si>
  <si>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</si>
  <si>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</si>
  <si>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</si>
  <si>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</si>
  <si>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</si>
  <si>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</si>
  <si>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</si>
  <si>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</si>
  <si>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</si>
  <si>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</si>
  <si>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</si>
  <si>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</si>
  <si>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</si>
  <si>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</si>
  <si>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</si>
  <si>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</si>
  <si>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</si>
  <si>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</si>
  <si>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</si>
  <si>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</si>
  <si>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</si>
  <si>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</si>
  <si>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</si>
  <si>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</si>
  <si>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</si>
  <si>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</si>
  <si>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</si>
  <si>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</si>
  <si>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</si>
  <si>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</si>
  <si>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</si>
  <si>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</si>
  <si>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</si>
  <si>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</si>
  <si>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</si>
  <si>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</si>
  <si>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</si>
  <si>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</si>
  <si>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</si>
  <si>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</si>
  <si>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</si>
  <si>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</si>
  <si>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</si>
  <si>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</si>
  <si>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</si>
  <si>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</si>
  <si>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</si>
  <si>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</si>
  <si>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</si>
  <si>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</si>
  <si>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</si>
  <si>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</si>
  <si>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</si>
  <si>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</si>
  <si>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</si>
  <si>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</si>
  <si>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</si>
  <si>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</si>
  <si>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</si>
  <si>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</si>
  <si>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</si>
  <si>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</si>
  <si>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</si>
  <si>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</si>
  <si>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</si>
  <si>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</si>
  <si>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</si>
  <si>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</si>
  <si>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</si>
  <si>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</si>
  <si>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</si>
  <si>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</si>
  <si>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</si>
  <si>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</si>
  <si>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</si>
  <si>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</si>
  <si>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</si>
  <si>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</si>
  <si>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</si>
  <si>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</si>
  <si>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</si>
  <si>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</si>
  <si>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</si>
  <si>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</si>
  <si>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</si>
  <si>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</si>
  <si>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</si>
  <si>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</si>
  <si>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</si>
  <si>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</si>
  <si>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</si>
  <si>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</si>
  <si>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</si>
  <si>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</si>
  <si>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</si>
  <si>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</si>
  <si>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</si>
  <si>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</si>
  <si>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</si>
  <si>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</si>
  <si>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</si>
  <si>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</si>
  <si>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</si>
  <si>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</si>
  <si>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</si>
  <si>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</si>
  <si>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</si>
  <si>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</si>
  <si>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</si>
  <si>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</si>
  <si>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</si>
  <si>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</si>
  <si>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</si>
  <si>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</si>
  <si>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</si>
  <si>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</si>
  <si>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</si>
  <si>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</si>
  <si>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</si>
  <si>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</si>
  <si>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</si>
  <si>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</si>
  <si>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</si>
  <si>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</si>
  <si>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</si>
  <si>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</si>
  <si>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</si>
  <si>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</si>
  <si>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</si>
  <si>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</si>
  <si>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</si>
  <si>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</si>
  <si>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</si>
  <si>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</si>
  <si>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</si>
  <si>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</si>
  <si>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</si>
  <si>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</si>
  <si>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</si>
  <si>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</si>
  <si>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</si>
  <si>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</si>
  <si>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</si>
  <si>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</si>
  <si>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</si>
  <si>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</si>
  <si>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</si>
  <si>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</si>
  <si>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</si>
  <si>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</si>
  <si>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</si>
  <si>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</si>
  <si>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</si>
  <si>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</si>
  <si>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</si>
  <si>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</si>
  <si>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</si>
  <si>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</si>
  <si>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</si>
  <si>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</si>
  <si>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</si>
  <si>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</si>
  <si>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</si>
  <si>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</si>
  <si>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</si>
  <si>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</si>
  <si>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</si>
  <si>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</si>
  <si>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</si>
  <si>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</si>
  <si>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</si>
  <si>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</si>
  <si>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</si>
  <si>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</si>
  <si>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</si>
  <si>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</si>
  <si>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</si>
  <si>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</si>
  <si>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</si>
  <si>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</si>
  <si>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</si>
  <si>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</si>
  <si>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</si>
  <si>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</si>
  <si>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</si>
  <si>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</si>
  <si>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</si>
  <si>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</si>
  <si>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</si>
  <si>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</si>
  <si>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</si>
  <si>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</si>
  <si>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</si>
  <si>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</si>
  <si>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</si>
  <si>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</si>
  <si>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</si>
  <si>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</si>
  <si>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</si>
  <si>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</si>
  <si>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</si>
  <si>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</si>
  <si>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</si>
  <si>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</si>
  <si>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</si>
  <si>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</si>
  <si>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</si>
  <si>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</si>
  <si>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</si>
  <si>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</si>
  <si>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</si>
  <si>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</si>
  <si>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</si>
  <si>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</si>
  <si>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</si>
  <si>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</si>
  <si>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</si>
  <si>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</si>
  <si>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</si>
  <si>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</si>
  <si>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</si>
  <si>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</si>
  <si>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</si>
  <si>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</si>
  <si>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</si>
  <si>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</si>
  <si>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</si>
  <si>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</si>
  <si>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</si>
  <si>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</si>
  <si>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</si>
  <si>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</si>
  <si>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</si>
  <si>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</si>
  <si>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</si>
  <si>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</si>
  <si>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</si>
  <si>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</si>
  <si>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</si>
  <si>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</si>
  <si>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</si>
  <si>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</si>
  <si>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</si>
  <si>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</si>
  <si>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</si>
  <si>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</si>
  <si>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</si>
  <si>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</si>
  <si>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</si>
  <si>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</si>
  <si>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</si>
  <si>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</si>
  <si>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</si>
  <si>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</si>
  <si>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</si>
  <si>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</si>
  <si>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</si>
  <si>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</si>
  <si>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</si>
  <si>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</si>
  <si>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</si>
  <si>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</si>
  <si>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</si>
  <si>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</si>
  <si>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</si>
  <si>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</si>
  <si>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</si>
  <si>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</si>
  <si>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</si>
  <si>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</si>
  <si>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</si>
  <si>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</si>
  <si>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</si>
  <si>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</si>
  <si>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</si>
  <si>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</si>
  <si>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</si>
  <si>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</si>
  <si>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</si>
  <si>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</si>
  <si>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</si>
  <si>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</si>
  <si>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</si>
  <si>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</si>
  <si>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</si>
  <si>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</si>
  <si>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</si>
  <si>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</si>
  <si>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</si>
  <si>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</si>
  <si>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</si>
  <si>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</si>
  <si>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</si>
  <si>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</si>
  <si>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</si>
  <si>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</si>
  <si>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</si>
  <si>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</si>
  <si>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</si>
  <si>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</si>
  <si>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</si>
  <si>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</si>
  <si>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</si>
  <si>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</si>
  <si>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</si>
  <si>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</si>
  <si>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</si>
  <si>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</si>
  <si>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</si>
  <si>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</si>
  <si>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</si>
  <si>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</si>
  <si>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</si>
  <si>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</si>
  <si>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</si>
  <si>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</si>
  <si>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</si>
  <si>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</si>
  <si>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</si>
  <si>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</si>
  <si>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</si>
  <si>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</si>
  <si>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</si>
  <si>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</si>
  <si>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</si>
  <si>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</si>
  <si>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</si>
  <si>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</si>
  <si>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</si>
  <si>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</si>
  <si>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</si>
  <si>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</si>
  <si>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</si>
  <si>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</si>
  <si>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</si>
  <si>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</si>
  <si>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</si>
  <si>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</si>
  <si>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</si>
  <si>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</si>
  <si>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</si>
  <si>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</si>
  <si>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</si>
  <si>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</si>
  <si>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</si>
  <si>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</si>
  <si>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</si>
  <si>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</si>
  <si>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</si>
  <si>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</si>
  <si>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</si>
  <si>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</si>
  <si>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</si>
  <si>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</si>
  <si>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</si>
  <si>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</si>
  <si>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</si>
  <si>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</si>
  <si>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</si>
  <si>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</si>
  <si>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</si>
  <si>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</si>
  <si>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</si>
  <si>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</si>
  <si>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</si>
  <si>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</si>
  <si>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</si>
  <si>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</si>
  <si>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</si>
  <si>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</si>
  <si>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</si>
  <si>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</si>
  <si>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</si>
  <si>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</si>
  <si>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</si>
  <si>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</si>
  <si>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</si>
  <si>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</si>
  <si>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</si>
  <si>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</si>
  <si>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</si>
  <si>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</si>
  <si>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</si>
  <si>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</si>
  <si>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</si>
  <si>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</si>
  <si>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</si>
  <si>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</si>
  <si>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</si>
  <si>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</si>
  <si>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</si>
  <si>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</si>
  <si>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</si>
  <si>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</si>
  <si>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</si>
  <si>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</si>
  <si>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</si>
  <si>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</si>
  <si>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</si>
  <si>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</si>
  <si>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</si>
  <si>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</si>
  <si>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</si>
  <si>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</si>
  <si>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</si>
  <si>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</si>
  <si>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</si>
  <si>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</si>
  <si>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</si>
  <si>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</si>
  <si>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</si>
  <si>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</si>
  <si>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</si>
  <si>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</si>
  <si>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</si>
  <si>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</si>
  <si>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</si>
  <si>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</si>
  <si>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</si>
  <si>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</si>
  <si>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</si>
  <si>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</si>
  <si>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</si>
  <si>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</si>
  <si>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</si>
  <si>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</si>
  <si>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</si>
  <si>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</si>
  <si>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</si>
  <si>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</si>
  <si>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</si>
  <si>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</si>
  <si>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</si>
  <si>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</si>
  <si>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</si>
  <si>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</si>
  <si>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</si>
  <si>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</si>
  <si>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</si>
  <si>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</si>
  <si>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</si>
  <si>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</si>
  <si>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</si>
  <si>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</si>
  <si>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</si>
  <si>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</si>
  <si>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</si>
  <si>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</si>
  <si>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</si>
  <si>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</si>
  <si>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</si>
  <si>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</si>
  <si>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</si>
  <si>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</si>
  <si>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</si>
  <si>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</si>
  <si>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</si>
  <si>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</si>
  <si>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</si>
  <si>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</si>
  <si>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</si>
  <si>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</si>
  <si>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</si>
  <si>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</si>
  <si>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</si>
  <si>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</si>
  <si>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</si>
  <si>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</si>
  <si>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</si>
  <si>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</si>
  <si>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</si>
  <si>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</si>
  <si>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</si>
  <si>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</si>
  <si>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</si>
  <si>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</si>
  <si>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</si>
  <si>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</si>
  <si>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</si>
  <si>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</si>
  <si>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</si>
  <si>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</si>
  <si>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</si>
  <si>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</si>
  <si>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</si>
  <si>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</si>
  <si>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</si>
  <si>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</si>
  <si>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</si>
  <si>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</si>
  <si>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</si>
  <si>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</si>
  <si>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</si>
  <si>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</si>
  <si>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</si>
  <si>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</si>
  <si>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</si>
  <si>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</si>
  <si>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</si>
  <si>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</si>
  <si>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</si>
  <si>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</si>
  <si>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</si>
  <si>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</si>
  <si>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</si>
  <si>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</si>
  <si>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</si>
  <si>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</si>
  <si>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</si>
  <si>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</si>
  <si>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</si>
  <si>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</si>
  <si>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</si>
  <si>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</si>
  <si>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</si>
  <si>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</si>
  <si>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</si>
  <si>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</si>
  <si>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</si>
  <si>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</si>
  <si>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</si>
  <si>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</si>
  <si>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</si>
  <si>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</si>
  <si>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</si>
  <si>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</si>
  <si>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</si>
  <si>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</si>
  <si>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</si>
  <si>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</si>
  <si>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</si>
  <si>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</si>
  <si>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</si>
  <si>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</si>
  <si>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</si>
  <si>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</si>
  <si>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</si>
  <si>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</si>
  <si>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</si>
  <si>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</si>
  <si>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</si>
  <si>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</si>
  <si>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</si>
  <si>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</si>
  <si>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</si>
  <si>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</si>
  <si>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</si>
  <si>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</si>
  <si>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</si>
  <si>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</si>
  <si>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</si>
  <si>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</si>
  <si>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</si>
  <si>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</si>
  <si>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</si>
  <si>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</si>
  <si>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</si>
  <si>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</si>
  <si>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</si>
  <si>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</si>
  <si>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</si>
  <si>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</si>
  <si>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</si>
  <si>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</si>
  <si>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</si>
  <si>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</si>
  <si>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</si>
  <si>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</si>
  <si>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</si>
  <si>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</si>
  <si>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</si>
  <si>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</si>
  <si>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</si>
  <si>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</si>
  <si>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</si>
  <si>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</si>
  <si>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</si>
  <si>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</si>
  <si>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</si>
  <si>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</si>
  <si>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</si>
  <si>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</si>
  <si>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</si>
  <si>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</si>
  <si>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</si>
  <si>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</si>
  <si>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</si>
  <si>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</si>
  <si>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</si>
  <si>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</si>
  <si>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</si>
  <si>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</si>
  <si>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</si>
  <si>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</si>
  <si>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</si>
  <si>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</si>
  <si>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</si>
  <si>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</si>
  <si>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</si>
  <si>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</si>
  <si>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</si>
  <si>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</si>
  <si>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</si>
  <si>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</si>
  <si>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</si>
  <si>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</si>
  <si>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</si>
  <si>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</si>
  <si>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</si>
  <si>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</si>
  <si>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</si>
  <si>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</si>
  <si>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</si>
  <si>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</si>
  <si>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</si>
  <si>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</si>
  <si>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</si>
  <si>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</si>
  <si>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</si>
  <si>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</si>
  <si>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</si>
  <si>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</si>
  <si>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</si>
  <si>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</si>
  <si>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</si>
  <si>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</si>
  <si>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</si>
  <si>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</si>
  <si>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</si>
  <si>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</si>
  <si>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</si>
  <si>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</si>
  <si>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</si>
  <si>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</si>
  <si>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</si>
  <si>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</si>
  <si>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</si>
  <si>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</si>
  <si>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</si>
  <si>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</si>
  <si>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</si>
  <si>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</si>
  <si>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</si>
  <si>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</si>
  <si>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</si>
  <si>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</si>
  <si>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</si>
  <si>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</si>
  <si>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</si>
  <si>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</si>
  <si>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</si>
  <si>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</si>
  <si>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</si>
  <si>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</si>
  <si>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</si>
  <si>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</si>
  <si>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</si>
  <si>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</si>
  <si>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</si>
  <si>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</si>
  <si>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</si>
  <si>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</si>
  <si>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</si>
  <si>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</si>
  <si>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</si>
  <si>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</si>
  <si>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</si>
  <si>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</si>
  <si>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</si>
  <si>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</si>
  <si>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</si>
  <si>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</si>
  <si>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</si>
  <si>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</si>
  <si>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</si>
  <si>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</si>
  <si>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</si>
  <si>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</si>
  <si>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</si>
  <si>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</si>
  <si>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</si>
  <si>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</si>
  <si>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</si>
  <si>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</si>
  <si>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</si>
  <si>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</si>
  <si>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</si>
  <si>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</si>
  <si>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</si>
  <si>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</si>
  <si>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</si>
  <si>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</si>
  <si>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</si>
  <si>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</si>
  <si>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</si>
  <si>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</si>
  <si>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</si>
  <si>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</si>
  <si>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</si>
  <si>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</si>
  <si>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</si>
  <si>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</si>
  <si>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</si>
  <si>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</si>
  <si>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</si>
  <si>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</si>
  <si>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</si>
  <si>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</si>
  <si>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</si>
  <si>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</si>
  <si>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</si>
  <si>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</si>
  <si>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</si>
  <si>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</si>
  <si>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</si>
  <si>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</si>
  <si>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</si>
  <si>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</si>
  <si>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</si>
  <si>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</si>
  <si>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</si>
  <si>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</si>
  <si>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</si>
  <si>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</si>
  <si>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</si>
  <si>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</si>
  <si>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</si>
  <si>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</si>
  <si>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</si>
  <si>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</si>
  <si>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</si>
  <si>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</si>
  <si>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</si>
  <si>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</si>
  <si>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</si>
  <si>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</si>
  <si>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</si>
  <si>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</si>
  <si>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</si>
  <si>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</si>
  <si>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</si>
  <si>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</si>
  <si>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</si>
  <si>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</si>
  <si>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</si>
  <si>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</si>
  <si>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</si>
  <si>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</si>
  <si>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</si>
  <si>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</si>
  <si>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</si>
  <si>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</si>
  <si>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</si>
  <si>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</si>
  <si>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</si>
  <si>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</si>
  <si>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</si>
  <si>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</si>
  <si>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</si>
  <si>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</si>
  <si>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</si>
  <si>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</si>
  <si>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</si>
  <si>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</si>
  <si>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</si>
  <si>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</si>
  <si>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</si>
  <si>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</si>
  <si>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</si>
  <si>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</si>
  <si>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</si>
  <si>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</si>
  <si>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</si>
  <si>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</si>
  <si>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</si>
  <si>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</si>
  <si>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</si>
  <si>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</si>
  <si>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</si>
  <si>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</si>
  <si>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</si>
  <si>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</si>
  <si>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</si>
  <si>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</si>
  <si>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</si>
  <si>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</si>
  <si>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</si>
  <si>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</si>
  <si>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</si>
  <si>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</si>
  <si>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</si>
  <si>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</si>
  <si>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</si>
  <si>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</si>
  <si>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</si>
  <si>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</si>
  <si>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</si>
  <si>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</si>
  <si>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</si>
  <si>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</si>
  <si>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</si>
  <si>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</si>
  <si>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</si>
  <si>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</si>
  <si>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</si>
  <si>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</si>
  <si>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</si>
  <si>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</si>
  <si>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</si>
  <si>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</si>
  <si>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</si>
  <si>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</si>
  <si>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</si>
  <si>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</si>
  <si>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</si>
  <si>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</si>
  <si>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</si>
  <si>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</si>
  <si>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</si>
  <si>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</si>
  <si>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</si>
  <si>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</si>
  <si>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</si>
  <si>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</si>
  <si>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</si>
  <si>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</si>
  <si>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</si>
  <si>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</si>
  <si>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</si>
  <si>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</si>
  <si>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</si>
  <si>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</si>
  <si>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</si>
  <si>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</si>
  <si>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</si>
  <si>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</si>
  <si>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</si>
  <si>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</si>
  <si>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</si>
  <si>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</si>
  <si>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</si>
  <si>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</si>
  <si>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</si>
  <si>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</si>
  <si>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</si>
  <si>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</si>
  <si>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</si>
  <si>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</si>
  <si>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</si>
  <si>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</si>
  <si>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</si>
  <si>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</si>
  <si>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</si>
  <si>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</si>
  <si>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</si>
  <si>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</si>
  <si>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</si>
  <si>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</si>
  <si>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</si>
  <si>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</si>
  <si>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</si>
  <si>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</si>
  <si>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</si>
  <si>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</si>
  <si>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</si>
  <si>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</si>
  <si>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</si>
  <si>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</si>
  <si>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</si>
  <si>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</si>
  <si>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</si>
  <si>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</si>
  <si>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</si>
  <si>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</si>
  <si>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</si>
  <si>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</si>
  <si>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</si>
  <si>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</si>
  <si>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</si>
  <si>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</si>
  <si>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</si>
  <si>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</si>
  <si>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</si>
  <si>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</si>
  <si>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</si>
  <si>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</si>
  <si>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</si>
  <si>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</si>
  <si>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</si>
  <si>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</si>
  <si>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</si>
  <si>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</si>
  <si>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</si>
  <si>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</si>
  <si>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</si>
  <si>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</si>
  <si>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</si>
  <si>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</si>
  <si>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</si>
  <si>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</si>
  <si>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</si>
  <si>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</si>
  <si>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</si>
  <si>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</si>
  <si>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</si>
  <si>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</si>
  <si>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</si>
  <si>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</si>
  <si>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</si>
  <si>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</si>
  <si>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</si>
  <si>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</si>
  <si>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</si>
  <si>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</si>
  <si>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</si>
  <si>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</si>
  <si>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</si>
  <si>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</si>
  <si>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</si>
  <si>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</si>
  <si>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</si>
  <si>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</si>
  <si>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</si>
  <si>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</si>
  <si>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</si>
  <si>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</si>
  <si>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</si>
  <si>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</si>
  <si>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</si>
  <si>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</si>
  <si>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</si>
  <si>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</si>
  <si>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</si>
  <si>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</si>
  <si>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</si>
  <si>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</si>
  <si>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</si>
  <si>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</si>
  <si>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</si>
  <si>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</si>
  <si>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</si>
  <si>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</si>
  <si>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</si>
  <si>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</si>
  <si>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</si>
  <si>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</si>
  <si>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</si>
  <si>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</si>
  <si>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</si>
  <si>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</si>
  <si>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</si>
  <si>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</si>
  <si>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</si>
  <si>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</si>
  <si>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</si>
  <si>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</si>
  <si>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</si>
  <si>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</si>
  <si>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</si>
  <si>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</si>
  <si>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</si>
  <si>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</si>
  <si>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</si>
  <si>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</si>
  <si>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3436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</si>
  <si>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</si>
  <si>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</si>
  <si>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</si>
  <si>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</si>
  <si>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</si>
  <si>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</si>
  <si>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</si>
  <si>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350X350X301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</si>
  <si>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</si>
  <si>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</si>
  <si>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</si>
  <si>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</si>
  <si>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</si>
  <si>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</si>
  <si>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</si>
  <si>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</si>
  <si>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</si>
  <si>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</si>
  <si>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</si>
  <si>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</si>
  <si>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</si>
  <si>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</si>
  <si>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</si>
  <si>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</si>
  <si>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</si>
  <si>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</si>
  <si>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</si>
  <si>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</si>
  <si>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</si>
  <si>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</si>
  <si>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</si>
  <si>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</si>
  <si>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</si>
  <si>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</si>
  <si>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</si>
  <si>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</si>
  <si>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</si>
  <si>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</si>
  <si>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</si>
  <si>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</si>
  <si>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</si>
  <si>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</si>
  <si>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</si>
  <si>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</si>
  <si>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</si>
  <si>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</si>
  <si>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</si>
  <si>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117351082028B</t>
    <phoneticPr fontId="1" type="noConversion"/>
  </si>
  <si>
    <t>3219</t>
    <phoneticPr fontId="1" type="noConversion"/>
  </si>
  <si>
    <t>TOP_CASE/104/105</t>
    <phoneticPr fontId="1" type="noConversion"/>
  </si>
  <si>
    <t>FX-328-001</t>
  </si>
  <si>
    <t>600*850*691</t>
    <phoneticPr fontId="1" type="noConversion"/>
  </si>
  <si>
    <t>F5上机首件</t>
    <phoneticPr fontId="1" type="noConversion"/>
  </si>
  <si>
    <t>顶钧含税价13%</t>
    <phoneticPr fontId="1" type="noConversion"/>
  </si>
  <si>
    <t>德雅</t>
    <phoneticPr fontId="1" type="noConversion"/>
  </si>
  <si>
    <t>備註</t>
    <phoneticPr fontId="1" type="noConversion"/>
  </si>
  <si>
    <t>需氮气</t>
  </si>
  <si>
    <t>202328010101A/202328010106A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</si>
</sst>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</numFmts>
  <fonts count="2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2"/>
      <name val="新細明體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11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1" xfId="0" applyFill="1" applyBorder="1"/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1" xfId="0" applyFill="1" applyBorder="1" applyAlignment="1">
      <alignment horizontal="left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9" fontId="2" fillId="9" borderId="3" xfId="1" applyNumberFormat="1" applyFont="1" applyFill="1" applyBorder="1" applyAlignment="1">
      <alignment horizontal="center" vertical="center" wrapText="1"/>
    </xf>
    <xf numFmtId="184" fontId="23" fillId="0" borderId="1" xfId="6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5" xfId="0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391441</xdr:colOff>
      <xdr:row>26</xdr:row>
      <xdr:rowOff>19709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63641" cy="4725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06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07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08">
        <v>8377</v>
      </c>
      <c r="C110" s="282" t="s">
        <v>114</v>
      </c>
      <c r="D110" s="282">
        <v>200</v>
      </c>
      <c r="E110" s="282">
        <v>33</v>
      </c>
      <c r="F110" s="1" t="s">
        <v>526</v>
      </c>
      <c r="G110" s="1" t="s">
        <v>547</v>
      </c>
      <c r="H110" s="52" t="s">
        <v>548</v>
      </c>
      <c r="I110" s="282"/>
      <c r="J110" s="282"/>
      <c r="K110" s="1" t="s">
        <v>562</v>
      </c>
      <c r="L110" s="1"/>
      <c r="M110" s="1"/>
      <c r="N110" s="1"/>
      <c r="O110" s="282" t="s">
        <v>534</v>
      </c>
      <c r="P110" s="1"/>
      <c r="Q110" s="1"/>
      <c r="R110" s="75"/>
      <c r="S110" s="1"/>
      <c r="T110" s="282" t="s">
        <v>572</v>
      </c>
    </row>
    <row r="111" spans="1:20">
      <c r="A111" s="1">
        <v>116</v>
      </c>
      <c r="B111" s="308"/>
      <c r="C111" s="282"/>
      <c r="D111" s="282"/>
      <c r="E111" s="282"/>
      <c r="F111" s="1" t="s">
        <v>526</v>
      </c>
      <c r="G111" s="1" t="s">
        <v>549</v>
      </c>
      <c r="H111" s="55" t="s">
        <v>550</v>
      </c>
      <c r="I111" s="282"/>
      <c r="J111" s="282"/>
      <c r="K111" s="1" t="s">
        <v>562</v>
      </c>
      <c r="L111" s="1"/>
      <c r="M111" s="1"/>
      <c r="N111" s="1"/>
      <c r="O111" s="282"/>
      <c r="P111" s="1"/>
      <c r="Q111" s="1"/>
      <c r="R111" s="75"/>
      <c r="S111" s="1"/>
      <c r="T111" s="282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291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291">
        <v>6</v>
      </c>
      <c r="O165" s="298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292"/>
      <c r="O166" s="292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291" t="s">
        <v>848</v>
      </c>
      <c r="M168" s="291">
        <v>2</v>
      </c>
      <c r="N168" s="291">
        <v>2</v>
      </c>
      <c r="O168" s="291" t="s">
        <v>842</v>
      </c>
      <c r="P168" s="291"/>
      <c r="Q168" s="291" t="s">
        <v>849</v>
      </c>
      <c r="R168" s="295">
        <v>44338</v>
      </c>
      <c r="S168" s="291">
        <v>0</v>
      </c>
      <c r="T168" s="291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292"/>
      <c r="M169" s="292"/>
      <c r="N169" s="292"/>
      <c r="O169" s="292"/>
      <c r="P169" s="292"/>
      <c r="Q169" s="292"/>
      <c r="R169" s="296"/>
      <c r="S169" s="292"/>
      <c r="T169" s="292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291" t="s">
        <v>439</v>
      </c>
      <c r="M171" s="291">
        <v>1</v>
      </c>
      <c r="N171" s="291">
        <v>1</v>
      </c>
      <c r="O171" s="291" t="s">
        <v>842</v>
      </c>
      <c r="P171" s="304" t="s">
        <v>25</v>
      </c>
      <c r="Q171" s="291" t="s">
        <v>860</v>
      </c>
      <c r="R171" s="295">
        <v>44338</v>
      </c>
      <c r="S171" s="291">
        <v>0</v>
      </c>
      <c r="T171" s="291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292"/>
      <c r="M172" s="292"/>
      <c r="N172" s="292"/>
      <c r="O172" s="292"/>
      <c r="P172" s="305"/>
      <c r="Q172" s="292"/>
      <c r="R172" s="296"/>
      <c r="S172" s="292"/>
      <c r="T172" s="292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291" t="s">
        <v>865</v>
      </c>
      <c r="M173" s="291">
        <v>4</v>
      </c>
      <c r="N173" s="291">
        <v>4</v>
      </c>
      <c r="O173" s="291" t="s">
        <v>825</v>
      </c>
      <c r="P173" s="291"/>
      <c r="Q173" s="291" t="s">
        <v>866</v>
      </c>
      <c r="R173" s="295">
        <v>44338</v>
      </c>
      <c r="S173" s="291">
        <v>5000</v>
      </c>
      <c r="T173" s="291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292"/>
      <c r="M174" s="292"/>
      <c r="N174" s="292"/>
      <c r="O174" s="292"/>
      <c r="P174" s="292"/>
      <c r="Q174" s="292"/>
      <c r="R174" s="296"/>
      <c r="S174" s="292"/>
      <c r="T174" s="292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291" t="s">
        <v>874</v>
      </c>
      <c r="M175" s="291">
        <v>1</v>
      </c>
      <c r="N175" s="291">
        <v>1</v>
      </c>
      <c r="O175" s="291" t="s">
        <v>842</v>
      </c>
      <c r="P175" s="304" t="s">
        <v>25</v>
      </c>
      <c r="Q175" s="291" t="s">
        <v>875</v>
      </c>
      <c r="R175" s="295">
        <v>44338</v>
      </c>
      <c r="S175" s="291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292"/>
      <c r="M176" s="292"/>
      <c r="N176" s="292"/>
      <c r="O176" s="292"/>
      <c r="P176" s="305"/>
      <c r="Q176" s="292"/>
      <c r="R176" s="296"/>
      <c r="S176" s="292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291">
        <v>100</v>
      </c>
      <c r="D181" s="291" t="s">
        <v>905</v>
      </c>
      <c r="E181" s="291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291">
        <v>0.8</v>
      </c>
      <c r="K181" s="13" t="s">
        <v>909</v>
      </c>
      <c r="L181" s="291" t="s">
        <v>910</v>
      </c>
      <c r="M181" s="291">
        <v>1</v>
      </c>
      <c r="N181" s="291">
        <v>1</v>
      </c>
      <c r="O181" s="291" t="s">
        <v>888</v>
      </c>
      <c r="P181" s="291"/>
      <c r="Q181" s="291" t="s">
        <v>911</v>
      </c>
      <c r="R181" s="295">
        <v>44338</v>
      </c>
      <c r="S181" s="291">
        <v>5000</v>
      </c>
      <c r="T181" s="291"/>
    </row>
    <row r="182" spans="1:20">
      <c r="A182" s="1">
        <v>196</v>
      </c>
      <c r="B182" s="27" t="s">
        <v>904</v>
      </c>
      <c r="C182" s="298"/>
      <c r="D182" s="298"/>
      <c r="E182" s="298"/>
      <c r="F182" s="13" t="s">
        <v>882</v>
      </c>
      <c r="G182" s="13" t="s">
        <v>912</v>
      </c>
      <c r="H182" s="19" t="s">
        <v>913</v>
      </c>
      <c r="I182" s="14" t="s">
        <v>914</v>
      </c>
      <c r="J182" s="298"/>
      <c r="K182" s="13" t="s">
        <v>909</v>
      </c>
      <c r="L182" s="298"/>
      <c r="M182" s="298"/>
      <c r="N182" s="298"/>
      <c r="O182" s="298"/>
      <c r="P182" s="298"/>
      <c r="Q182" s="298"/>
      <c r="R182" s="300"/>
      <c r="S182" s="298"/>
      <c r="T182" s="298"/>
    </row>
    <row r="183" spans="1:20">
      <c r="A183" s="1">
        <v>197</v>
      </c>
      <c r="B183" s="27" t="s">
        <v>904</v>
      </c>
      <c r="C183" s="298"/>
      <c r="D183" s="298"/>
      <c r="E183" s="298"/>
      <c r="F183" s="13" t="s">
        <v>882</v>
      </c>
      <c r="G183" s="13" t="s">
        <v>915</v>
      </c>
      <c r="H183" s="19" t="s">
        <v>916</v>
      </c>
      <c r="I183" s="14" t="s">
        <v>662</v>
      </c>
      <c r="J183" s="298"/>
      <c r="K183" s="13" t="s">
        <v>909</v>
      </c>
      <c r="L183" s="298"/>
      <c r="M183" s="298"/>
      <c r="N183" s="298"/>
      <c r="O183" s="298"/>
      <c r="P183" s="298"/>
      <c r="Q183" s="298"/>
      <c r="R183" s="300"/>
      <c r="S183" s="298"/>
      <c r="T183" s="298"/>
    </row>
    <row r="184" spans="1:20">
      <c r="A184" s="1">
        <v>198</v>
      </c>
      <c r="B184" s="27" t="s">
        <v>904</v>
      </c>
      <c r="C184" s="298"/>
      <c r="D184" s="298"/>
      <c r="E184" s="298"/>
      <c r="F184" s="13" t="s">
        <v>882</v>
      </c>
      <c r="G184" s="13" t="s">
        <v>917</v>
      </c>
      <c r="H184" s="19" t="s">
        <v>918</v>
      </c>
      <c r="I184" s="14" t="s">
        <v>662</v>
      </c>
      <c r="J184" s="298"/>
      <c r="K184" s="13" t="s">
        <v>909</v>
      </c>
      <c r="L184" s="298"/>
      <c r="M184" s="298"/>
      <c r="N184" s="298"/>
      <c r="O184" s="298"/>
      <c r="P184" s="298"/>
      <c r="Q184" s="298"/>
      <c r="R184" s="300"/>
      <c r="S184" s="298"/>
      <c r="T184" s="298"/>
    </row>
    <row r="185" spans="1:20">
      <c r="A185" s="1">
        <v>199</v>
      </c>
      <c r="B185" s="27" t="s">
        <v>904</v>
      </c>
      <c r="C185" s="298"/>
      <c r="D185" s="298"/>
      <c r="E185" s="298"/>
      <c r="F185" s="13" t="s">
        <v>882</v>
      </c>
      <c r="G185" s="13" t="s">
        <v>919</v>
      </c>
      <c r="H185" s="19" t="s">
        <v>920</v>
      </c>
      <c r="I185" s="14" t="s">
        <v>914</v>
      </c>
      <c r="J185" s="298"/>
      <c r="K185" s="13" t="s">
        <v>909</v>
      </c>
      <c r="L185" s="298"/>
      <c r="M185" s="298"/>
      <c r="N185" s="298"/>
      <c r="O185" s="298"/>
      <c r="P185" s="298"/>
      <c r="Q185" s="298"/>
      <c r="R185" s="300"/>
      <c r="S185" s="298"/>
      <c r="T185" s="298"/>
    </row>
    <row r="186" spans="1:20">
      <c r="A186" s="1">
        <v>200</v>
      </c>
      <c r="B186" s="27" t="s">
        <v>904</v>
      </c>
      <c r="C186" s="292"/>
      <c r="D186" s="292"/>
      <c r="E186" s="292"/>
      <c r="F186" s="13" t="s">
        <v>882</v>
      </c>
      <c r="G186" s="13" t="s">
        <v>921</v>
      </c>
      <c r="H186" s="19" t="s">
        <v>922</v>
      </c>
      <c r="I186" s="14" t="s">
        <v>662</v>
      </c>
      <c r="J186" s="292"/>
      <c r="K186" s="13" t="s">
        <v>909</v>
      </c>
      <c r="L186" s="292"/>
      <c r="M186" s="292"/>
      <c r="N186" s="292"/>
      <c r="O186" s="292"/>
      <c r="P186" s="292"/>
      <c r="Q186" s="292"/>
      <c r="R186" s="296"/>
      <c r="S186" s="292"/>
      <c r="T186" s="292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291">
        <v>200</v>
      </c>
      <c r="D189" s="291">
        <v>4</v>
      </c>
      <c r="E189" s="291">
        <v>30</v>
      </c>
      <c r="F189" s="13" t="s">
        <v>938</v>
      </c>
      <c r="G189" s="13" t="s">
        <v>939</v>
      </c>
      <c r="H189" s="27" t="s">
        <v>940</v>
      </c>
      <c r="I189" s="301" t="s">
        <v>941</v>
      </c>
      <c r="J189" s="291">
        <v>1.8</v>
      </c>
      <c r="K189" s="13" t="s">
        <v>942</v>
      </c>
      <c r="L189" s="291" t="s">
        <v>444</v>
      </c>
      <c r="M189" s="291">
        <v>5</v>
      </c>
      <c r="N189" s="291">
        <v>2</v>
      </c>
      <c r="O189" s="291" t="s">
        <v>825</v>
      </c>
      <c r="P189" s="291" t="s">
        <v>25</v>
      </c>
      <c r="Q189" s="299" t="s">
        <v>943</v>
      </c>
      <c r="R189" s="295">
        <v>44348</v>
      </c>
      <c r="S189" s="13">
        <v>5000</v>
      </c>
      <c r="T189" s="291" t="s">
        <v>944</v>
      </c>
    </row>
    <row r="190" spans="1:20">
      <c r="A190" s="1">
        <v>204</v>
      </c>
      <c r="B190" s="27" t="s">
        <v>937</v>
      </c>
      <c r="C190" s="298"/>
      <c r="D190" s="298"/>
      <c r="E190" s="298"/>
      <c r="F190" s="13" t="s">
        <v>938</v>
      </c>
      <c r="G190" s="13" t="s">
        <v>945</v>
      </c>
      <c r="H190" s="27" t="s">
        <v>946</v>
      </c>
      <c r="I190" s="302"/>
      <c r="J190" s="298"/>
      <c r="K190" s="13" t="s">
        <v>947</v>
      </c>
      <c r="L190" s="298"/>
      <c r="M190" s="298"/>
      <c r="N190" s="298"/>
      <c r="O190" s="298"/>
      <c r="P190" s="298"/>
      <c r="Q190" s="299"/>
      <c r="R190" s="300"/>
      <c r="S190" s="13">
        <v>5000</v>
      </c>
      <c r="T190" s="298"/>
    </row>
    <row r="191" spans="1:20">
      <c r="A191" s="1">
        <v>205</v>
      </c>
      <c r="B191" s="27" t="s">
        <v>937</v>
      </c>
      <c r="C191" s="298"/>
      <c r="D191" s="298"/>
      <c r="E191" s="298"/>
      <c r="F191" s="13" t="s">
        <v>938</v>
      </c>
      <c r="G191" s="13" t="s">
        <v>948</v>
      </c>
      <c r="H191" s="27" t="s">
        <v>949</v>
      </c>
      <c r="I191" s="302"/>
      <c r="J191" s="298"/>
      <c r="K191" s="13" t="s">
        <v>950</v>
      </c>
      <c r="L191" s="298"/>
      <c r="M191" s="298"/>
      <c r="N191" s="298"/>
      <c r="O191" s="298"/>
      <c r="P191" s="298"/>
      <c r="Q191" s="299"/>
      <c r="R191" s="300"/>
      <c r="S191" s="13">
        <v>5000</v>
      </c>
      <c r="T191" s="298"/>
    </row>
    <row r="192" spans="1:20">
      <c r="A192" s="1">
        <v>206</v>
      </c>
      <c r="B192" s="27" t="s">
        <v>937</v>
      </c>
      <c r="C192" s="298"/>
      <c r="D192" s="298"/>
      <c r="E192" s="298"/>
      <c r="F192" s="13" t="s">
        <v>938</v>
      </c>
      <c r="G192" s="13" t="s">
        <v>951</v>
      </c>
      <c r="H192" s="27" t="s">
        <v>952</v>
      </c>
      <c r="I192" s="302"/>
      <c r="J192" s="298"/>
      <c r="K192" s="13" t="s">
        <v>953</v>
      </c>
      <c r="L192" s="298"/>
      <c r="M192" s="298"/>
      <c r="N192" s="298"/>
      <c r="O192" s="298"/>
      <c r="P192" s="298"/>
      <c r="Q192" s="299"/>
      <c r="R192" s="300"/>
      <c r="S192" s="13">
        <v>5000</v>
      </c>
      <c r="T192" s="298"/>
    </row>
    <row r="193" spans="1:20">
      <c r="A193" s="1">
        <v>207</v>
      </c>
      <c r="B193" s="27" t="s">
        <v>937</v>
      </c>
      <c r="C193" s="298"/>
      <c r="D193" s="298"/>
      <c r="E193" s="298"/>
      <c r="F193" s="13" t="s">
        <v>938</v>
      </c>
      <c r="G193" s="13" t="s">
        <v>939</v>
      </c>
      <c r="H193" s="27" t="s">
        <v>954</v>
      </c>
      <c r="I193" s="302"/>
      <c r="J193" s="298"/>
      <c r="K193" s="13" t="s">
        <v>955</v>
      </c>
      <c r="L193" s="298"/>
      <c r="M193" s="298"/>
      <c r="N193" s="298"/>
      <c r="O193" s="298"/>
      <c r="P193" s="298"/>
      <c r="Q193" s="299"/>
      <c r="R193" s="300"/>
      <c r="S193" s="13">
        <v>5000</v>
      </c>
      <c r="T193" s="298"/>
    </row>
    <row r="194" spans="1:20">
      <c r="A194" s="1">
        <v>208</v>
      </c>
      <c r="B194" s="27" t="s">
        <v>937</v>
      </c>
      <c r="C194" s="292"/>
      <c r="D194" s="292"/>
      <c r="E194" s="292"/>
      <c r="F194" s="13" t="s">
        <v>938</v>
      </c>
      <c r="G194" s="13" t="s">
        <v>956</v>
      </c>
      <c r="H194" s="27" t="s">
        <v>957</v>
      </c>
      <c r="I194" s="303"/>
      <c r="J194" s="292"/>
      <c r="K194" s="13" t="s">
        <v>958</v>
      </c>
      <c r="L194" s="292"/>
      <c r="M194" s="292"/>
      <c r="N194" s="292"/>
      <c r="O194" s="292"/>
      <c r="P194" s="292"/>
      <c r="Q194" s="299"/>
      <c r="R194" s="296"/>
      <c r="S194" s="13">
        <v>5000</v>
      </c>
      <c r="T194" s="292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291">
        <v>100</v>
      </c>
      <c r="D285" s="291" t="s">
        <v>905</v>
      </c>
      <c r="E285" s="291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291">
        <v>0.8</v>
      </c>
      <c r="K285" s="13" t="s">
        <v>909</v>
      </c>
      <c r="L285" s="291" t="s">
        <v>910</v>
      </c>
      <c r="M285" s="291">
        <v>1</v>
      </c>
      <c r="N285" s="291">
        <v>1</v>
      </c>
      <c r="O285" s="291" t="s">
        <v>888</v>
      </c>
      <c r="P285" s="291"/>
      <c r="Q285" s="291" t="s">
        <v>911</v>
      </c>
      <c r="R285" s="295" t="s">
        <v>680</v>
      </c>
      <c r="S285" s="291">
        <v>5000</v>
      </c>
      <c r="T285" s="291"/>
    </row>
    <row r="286" spans="1:20">
      <c r="A286" s="1">
        <v>304</v>
      </c>
      <c r="B286" s="27" t="s">
        <v>904</v>
      </c>
      <c r="C286" s="298"/>
      <c r="D286" s="298"/>
      <c r="E286" s="298"/>
      <c r="F286" s="13" t="s">
        <v>882</v>
      </c>
      <c r="G286" s="13" t="s">
        <v>912</v>
      </c>
      <c r="H286" s="19" t="s">
        <v>913</v>
      </c>
      <c r="I286" s="14" t="s">
        <v>914</v>
      </c>
      <c r="J286" s="298"/>
      <c r="K286" s="13" t="s">
        <v>909</v>
      </c>
      <c r="L286" s="298"/>
      <c r="M286" s="298"/>
      <c r="N286" s="298"/>
      <c r="O286" s="298"/>
      <c r="P286" s="298"/>
      <c r="Q286" s="298"/>
      <c r="R286" s="300"/>
      <c r="S286" s="298"/>
      <c r="T286" s="298"/>
    </row>
    <row r="287" spans="1:20">
      <c r="A287" s="1">
        <v>305</v>
      </c>
      <c r="B287" s="27" t="s">
        <v>904</v>
      </c>
      <c r="C287" s="298"/>
      <c r="D287" s="298"/>
      <c r="E287" s="298"/>
      <c r="F287" s="13" t="s">
        <v>882</v>
      </c>
      <c r="G287" s="13" t="s">
        <v>915</v>
      </c>
      <c r="H287" s="19" t="s">
        <v>916</v>
      </c>
      <c r="I287" s="14" t="s">
        <v>662</v>
      </c>
      <c r="J287" s="298"/>
      <c r="K287" s="13" t="s">
        <v>909</v>
      </c>
      <c r="L287" s="298"/>
      <c r="M287" s="298"/>
      <c r="N287" s="298"/>
      <c r="O287" s="298"/>
      <c r="P287" s="298"/>
      <c r="Q287" s="298"/>
      <c r="R287" s="300"/>
      <c r="S287" s="298"/>
      <c r="T287" s="298"/>
    </row>
    <row r="288" spans="1:20">
      <c r="A288" s="1">
        <v>306</v>
      </c>
      <c r="B288" s="27" t="s">
        <v>904</v>
      </c>
      <c r="C288" s="298"/>
      <c r="D288" s="298"/>
      <c r="E288" s="298"/>
      <c r="F288" s="13" t="s">
        <v>882</v>
      </c>
      <c r="G288" s="13" t="s">
        <v>917</v>
      </c>
      <c r="H288" s="19" t="s">
        <v>918</v>
      </c>
      <c r="I288" s="14" t="s">
        <v>662</v>
      </c>
      <c r="J288" s="298"/>
      <c r="K288" s="13" t="s">
        <v>909</v>
      </c>
      <c r="L288" s="298"/>
      <c r="M288" s="298"/>
      <c r="N288" s="298"/>
      <c r="O288" s="298"/>
      <c r="P288" s="298"/>
      <c r="Q288" s="298"/>
      <c r="R288" s="300"/>
      <c r="S288" s="298"/>
      <c r="T288" s="298"/>
    </row>
    <row r="289" spans="1:20">
      <c r="A289" s="1">
        <v>307</v>
      </c>
      <c r="B289" s="27" t="s">
        <v>904</v>
      </c>
      <c r="C289" s="298"/>
      <c r="D289" s="298"/>
      <c r="E289" s="298"/>
      <c r="F289" s="13" t="s">
        <v>882</v>
      </c>
      <c r="G289" s="13" t="s">
        <v>919</v>
      </c>
      <c r="H289" s="19" t="s">
        <v>920</v>
      </c>
      <c r="I289" s="14" t="s">
        <v>914</v>
      </c>
      <c r="J289" s="298"/>
      <c r="K289" s="13" t="s">
        <v>909</v>
      </c>
      <c r="L289" s="298"/>
      <c r="M289" s="298"/>
      <c r="N289" s="298"/>
      <c r="O289" s="298"/>
      <c r="P289" s="298"/>
      <c r="Q289" s="298"/>
      <c r="R289" s="300"/>
      <c r="S289" s="298"/>
      <c r="T289" s="298"/>
    </row>
    <row r="290" spans="1:20">
      <c r="A290" s="1">
        <v>308</v>
      </c>
      <c r="B290" s="27" t="s">
        <v>904</v>
      </c>
      <c r="C290" s="292"/>
      <c r="D290" s="292"/>
      <c r="E290" s="292"/>
      <c r="F290" s="13" t="s">
        <v>882</v>
      </c>
      <c r="G290" s="13" t="s">
        <v>921</v>
      </c>
      <c r="H290" s="19" t="s">
        <v>922</v>
      </c>
      <c r="I290" s="14" t="s">
        <v>662</v>
      </c>
      <c r="J290" s="292"/>
      <c r="K290" s="13" t="s">
        <v>909</v>
      </c>
      <c r="L290" s="292"/>
      <c r="M290" s="292"/>
      <c r="N290" s="292"/>
      <c r="O290" s="292"/>
      <c r="P290" s="292"/>
      <c r="Q290" s="292"/>
      <c r="R290" s="296"/>
      <c r="S290" s="292"/>
      <c r="T290" s="292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297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292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288" t="s">
        <v>1663</v>
      </c>
      <c r="B322" s="289"/>
      <c r="C322" s="289"/>
      <c r="D322" s="289"/>
      <c r="E322" s="289"/>
      <c r="F322" s="290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291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292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285" t="s">
        <v>865</v>
      </c>
      <c r="M332" s="285">
        <v>4</v>
      </c>
      <c r="N332" s="293">
        <v>4</v>
      </c>
      <c r="O332" s="293" t="s">
        <v>825</v>
      </c>
      <c r="P332" s="293" t="s">
        <v>25</v>
      </c>
      <c r="Q332" s="293" t="s">
        <v>866</v>
      </c>
      <c r="R332" s="295" t="s">
        <v>1609</v>
      </c>
      <c r="S332" s="285">
        <v>5000</v>
      </c>
      <c r="T332" s="293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287"/>
      <c r="M333" s="287"/>
      <c r="N333" s="294"/>
      <c r="O333" s="294"/>
      <c r="P333" s="294"/>
      <c r="Q333" s="294"/>
      <c r="R333" s="296"/>
      <c r="S333" s="287"/>
      <c r="T333" s="294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285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286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287"/>
    </row>
    <row r="345" spans="1:20">
      <c r="A345" s="281" t="s">
        <v>1664</v>
      </c>
      <c r="B345" s="281"/>
      <c r="C345" s="281"/>
      <c r="D345" s="281"/>
      <c r="E345" s="281"/>
      <c r="F345" s="281"/>
    </row>
    <row r="346" spans="1:20" ht="25.5" customHeight="1">
      <c r="A346" s="282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279" t="s">
        <v>1672</v>
      </c>
      <c r="M346" s="153">
        <v>2</v>
      </c>
      <c r="N346" s="153">
        <v>3</v>
      </c>
      <c r="O346" s="279"/>
      <c r="P346" s="279" t="s">
        <v>1666</v>
      </c>
      <c r="Q346" s="279"/>
      <c r="R346" s="283" t="s">
        <v>1667</v>
      </c>
      <c r="S346" s="279">
        <v>5830</v>
      </c>
      <c r="T346" s="279"/>
    </row>
    <row r="347" spans="1:20" ht="25.5" customHeight="1">
      <c r="A347" s="282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280"/>
      <c r="M347" s="153">
        <v>2</v>
      </c>
      <c r="N347" s="153">
        <v>3</v>
      </c>
      <c r="O347" s="280"/>
      <c r="P347" s="280"/>
      <c r="Q347" s="280"/>
      <c r="R347" s="284"/>
      <c r="S347" s="280"/>
      <c r="T347" s="280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450000000000003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283" t="s">
        <v>1807</v>
      </c>
      <c r="S21" s="279">
        <v>12000</v>
      </c>
      <c r="T21" s="282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10"/>
      <c r="S22" s="309"/>
      <c r="T22" s="282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10"/>
      <c r="S23" s="309"/>
      <c r="T23" s="282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10"/>
      <c r="S24" s="309"/>
      <c r="T24" s="282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284"/>
      <c r="S25" s="280"/>
      <c r="T25" s="282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3"/>
  <sheetViews>
    <sheetView tabSelected="1" zoomScale="90" zoomScaleNormal="90" workbookViewId="0">
      <selection activeCell="I40" sqref="I40"/>
    </sheetView>
  </sheetViews>
  <sheetFormatPr defaultColWidth="9" defaultRowHeight="14.25"/>
  <cols>
    <col min="1" max="1" width="4.5" style="235" customWidth="1"/>
    <col min="2" max="2" width="7.875" style="235" customWidth="1"/>
    <col min="3" max="3" width="4.875" style="235" customWidth="1"/>
    <col min="4" max="4" width="5.75" style="235" customWidth="1"/>
    <col min="5" max="6" width="6.125" style="235" customWidth="1"/>
    <col min="7" max="7" width="9" style="235"/>
    <col min="8" max="8" width="21.375" style="235" customWidth="1"/>
    <col min="9" max="10" width="17.875" style="235" customWidth="1"/>
    <col min="11" max="11" width="9.25" style="235" customWidth="1"/>
    <col min="12" max="12" width="7.625" style="235" customWidth="1"/>
    <col min="13" max="13" width="17.625" style="235" customWidth="1"/>
    <col min="14" max="14" width="14" style="235" customWidth="1"/>
    <col min="15" max="15" width="7.75" style="235" customWidth="1"/>
    <col min="16" max="16" width="7.625" style="235" customWidth="1"/>
    <col min="17" max="17" width="8.125" style="235" customWidth="1"/>
    <col min="18" max="18" width="15" style="265" customWidth="1"/>
    <col min="19" max="19" width="13.25" style="235" customWidth="1"/>
    <col min="20" max="20" width="8.25" style="269" customWidth="1"/>
    <col min="21" max="21" width="11.25" style="235" customWidth="1"/>
    <col min="22" max="22" width="11" style="235" customWidth="1"/>
    <col min="23" max="16384" width="9" style="235"/>
  </cols>
  <sheetData>
    <row r="1" spans="1:24" ht="42.7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1989</v>
      </c>
      <c r="G1" s="228" t="s">
        <v>5</v>
      </c>
      <c r="H1" s="228" t="s">
        <v>6</v>
      </c>
      <c r="I1" s="229" t="s">
        <v>7</v>
      </c>
      <c r="J1" s="275" t="s">
        <v>1996</v>
      </c>
      <c r="K1" s="230" t="s">
        <v>8</v>
      </c>
      <c r="L1" s="230" t="s">
        <v>9</v>
      </c>
      <c r="M1" s="231" t="s">
        <v>10</v>
      </c>
      <c r="N1" s="228" t="s">
        <v>11</v>
      </c>
      <c r="O1" s="228" t="s">
        <v>12</v>
      </c>
      <c r="P1" s="228" t="s">
        <v>13</v>
      </c>
      <c r="Q1" s="228" t="s">
        <v>14</v>
      </c>
      <c r="R1" s="174" t="s">
        <v>15</v>
      </c>
      <c r="S1" s="228" t="s">
        <v>16</v>
      </c>
      <c r="T1" s="266" t="s">
        <v>17</v>
      </c>
      <c r="U1" s="228" t="s">
        <v>18</v>
      </c>
      <c r="V1" s="233" t="s">
        <v>19</v>
      </c>
      <c r="W1" s="234" t="s">
        <v>1762</v>
      </c>
      <c r="X1" s="234" t="s">
        <v>1998</v>
      </c>
    </row>
    <row r="2" spans="1:24" ht="71.25" hidden="1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>
        <v>20</v>
      </c>
      <c r="G2" s="234" t="s">
        <v>21</v>
      </c>
      <c r="H2" s="240" t="s">
        <v>28</v>
      </c>
      <c r="I2" s="241" t="s">
        <v>29</v>
      </c>
      <c r="J2" s="276" t="e">
        <v>#VALUE!</v>
      </c>
      <c r="K2" s="237">
        <v>0.1</v>
      </c>
      <c r="L2" s="237">
        <v>0.27</v>
      </c>
      <c r="M2" s="240" t="s">
        <v>1523</v>
      </c>
      <c r="N2" s="234" t="s">
        <v>30</v>
      </c>
      <c r="O2" s="234">
        <v>1</v>
      </c>
      <c r="P2" s="234">
        <v>1</v>
      </c>
      <c r="Q2" s="234" t="s">
        <v>1899</v>
      </c>
      <c r="R2" s="27" t="s">
        <v>1808</v>
      </c>
      <c r="S2" s="234" t="s">
        <v>1924</v>
      </c>
      <c r="T2" s="267">
        <v>45646</v>
      </c>
      <c r="U2" s="234">
        <v>70000</v>
      </c>
      <c r="V2" s="242"/>
      <c r="W2" s="234" t="s">
        <v>1934</v>
      </c>
      <c r="X2" s="278"/>
    </row>
    <row r="3" spans="1:24" ht="19.7" hidden="1" customHeight="1">
      <c r="A3" s="234">
        <v>3</v>
      </c>
      <c r="B3" s="51">
        <v>3056</v>
      </c>
      <c r="C3" s="257">
        <v>4</v>
      </c>
      <c r="D3" s="257">
        <v>200</v>
      </c>
      <c r="E3" s="257">
        <v>26</v>
      </c>
      <c r="F3" s="271">
        <v>30</v>
      </c>
      <c r="G3" s="257" t="s">
        <v>1686</v>
      </c>
      <c r="H3" s="2" t="s">
        <v>412</v>
      </c>
      <c r="I3" s="52" t="s">
        <v>1688</v>
      </c>
      <c r="J3" s="52"/>
      <c r="K3" s="31">
        <v>20.16</v>
      </c>
      <c r="L3" s="31">
        <v>4.1500000000000004</v>
      </c>
      <c r="M3" s="8" t="s">
        <v>1687</v>
      </c>
      <c r="N3" s="257" t="s">
        <v>1691</v>
      </c>
      <c r="O3" s="257">
        <v>2</v>
      </c>
      <c r="P3" s="257">
        <v>2</v>
      </c>
      <c r="Q3" s="274" t="s">
        <v>1982</v>
      </c>
      <c r="R3" s="27" t="s">
        <v>1808</v>
      </c>
      <c r="S3" s="257" t="s">
        <v>1803</v>
      </c>
      <c r="T3" s="267">
        <v>45646</v>
      </c>
      <c r="U3" s="257">
        <v>80000</v>
      </c>
      <c r="V3" s="257"/>
      <c r="W3" s="257" t="s">
        <v>1764</v>
      </c>
      <c r="X3" s="234"/>
    </row>
    <row r="4" spans="1:24" ht="19.149999999999999" hidden="1" customHeight="1">
      <c r="A4" s="234">
        <v>4</v>
      </c>
      <c r="B4" s="51" t="s">
        <v>1896</v>
      </c>
      <c r="C4" s="263">
        <v>2</v>
      </c>
      <c r="D4" s="263">
        <v>150</v>
      </c>
      <c r="E4" s="263">
        <v>24</v>
      </c>
      <c r="F4" s="234">
        <v>24</v>
      </c>
      <c r="G4" s="263" t="s">
        <v>1944</v>
      </c>
      <c r="H4" s="2" t="s">
        <v>434</v>
      </c>
      <c r="I4" s="52" t="s">
        <v>1945</v>
      </c>
      <c r="J4" s="52"/>
      <c r="K4" s="31">
        <v>7.24</v>
      </c>
      <c r="L4" s="31">
        <v>1.35</v>
      </c>
      <c r="M4" s="8" t="s">
        <v>182</v>
      </c>
      <c r="N4" s="263" t="s">
        <v>1946</v>
      </c>
      <c r="O4" s="263">
        <v>1</v>
      </c>
      <c r="P4" s="263">
        <v>2</v>
      </c>
      <c r="Q4" s="274" t="s">
        <v>1957</v>
      </c>
      <c r="R4" s="27" t="s">
        <v>1925</v>
      </c>
      <c r="S4" s="263" t="s">
        <v>1798</v>
      </c>
      <c r="T4" s="267" t="s">
        <v>1978</v>
      </c>
      <c r="U4" s="263">
        <v>22000</v>
      </c>
      <c r="V4" s="263" t="s">
        <v>1876</v>
      </c>
      <c r="W4" s="263" t="s">
        <v>1764</v>
      </c>
      <c r="X4" s="278"/>
    </row>
    <row r="5" spans="1:24" ht="19.7" hidden="1" customHeight="1">
      <c r="A5" s="234">
        <v>5</v>
      </c>
      <c r="B5" s="51" t="s">
        <v>1939</v>
      </c>
      <c r="C5" s="263">
        <v>2</v>
      </c>
      <c r="D5" s="263">
        <v>125</v>
      </c>
      <c r="E5" s="263">
        <v>26</v>
      </c>
      <c r="F5" s="234">
        <v>26</v>
      </c>
      <c r="G5" s="263" t="s">
        <v>1947</v>
      </c>
      <c r="H5" s="2" t="s">
        <v>924</v>
      </c>
      <c r="I5" s="52" t="s">
        <v>1948</v>
      </c>
      <c r="J5" s="52"/>
      <c r="K5" s="31" t="s">
        <v>926</v>
      </c>
      <c r="L5" s="31">
        <v>4.5</v>
      </c>
      <c r="M5" s="8" t="s">
        <v>927</v>
      </c>
      <c r="N5" s="263" t="s">
        <v>1940</v>
      </c>
      <c r="O5" s="263">
        <v>1</v>
      </c>
      <c r="P5" s="263">
        <v>1</v>
      </c>
      <c r="Q5" s="263" t="s">
        <v>1949</v>
      </c>
      <c r="R5" s="27" t="s">
        <v>1808</v>
      </c>
      <c r="S5" s="263" t="s">
        <v>929</v>
      </c>
      <c r="T5" s="267">
        <v>45293</v>
      </c>
      <c r="U5" s="263">
        <v>5000</v>
      </c>
      <c r="V5" s="263"/>
      <c r="W5" s="263"/>
      <c r="X5" s="234"/>
    </row>
    <row r="6" spans="1:24" ht="19.7" hidden="1" customHeight="1">
      <c r="A6" s="234">
        <v>6</v>
      </c>
      <c r="B6" s="51" t="s">
        <v>1942</v>
      </c>
      <c r="C6" s="263">
        <v>2</v>
      </c>
      <c r="D6" s="263">
        <v>125</v>
      </c>
      <c r="E6" s="263">
        <v>42</v>
      </c>
      <c r="F6" s="234">
        <v>42</v>
      </c>
      <c r="G6" s="263" t="s">
        <v>1947</v>
      </c>
      <c r="H6" s="2" t="s">
        <v>931</v>
      </c>
      <c r="I6" s="52" t="s">
        <v>1990</v>
      </c>
      <c r="J6" s="52"/>
      <c r="K6" s="31" t="s">
        <v>933</v>
      </c>
      <c r="L6" s="31">
        <v>1.7</v>
      </c>
      <c r="M6" s="8" t="s">
        <v>934</v>
      </c>
      <c r="N6" s="263" t="s">
        <v>1950</v>
      </c>
      <c r="O6" s="263">
        <v>1</v>
      </c>
      <c r="P6" s="263">
        <v>1</v>
      </c>
      <c r="Q6" s="263" t="s">
        <v>1941</v>
      </c>
      <c r="R6" s="27" t="s">
        <v>1808</v>
      </c>
      <c r="S6" s="263" t="s">
        <v>936</v>
      </c>
      <c r="T6" s="267">
        <v>45293</v>
      </c>
      <c r="U6" s="263">
        <v>5000</v>
      </c>
      <c r="V6" s="263"/>
      <c r="W6" s="263"/>
      <c r="X6" s="278"/>
    </row>
    <row r="7" spans="1:24" ht="19.7" hidden="1" customHeight="1">
      <c r="A7" s="234">
        <v>10</v>
      </c>
      <c r="B7" s="51" t="s">
        <v>1943</v>
      </c>
      <c r="C7" s="263">
        <v>4</v>
      </c>
      <c r="D7" s="263">
        <v>250</v>
      </c>
      <c r="E7" s="263">
        <v>30</v>
      </c>
      <c r="F7" s="234">
        <v>30</v>
      </c>
      <c r="G7" s="263" t="s">
        <v>1951</v>
      </c>
      <c r="H7" s="2" t="s">
        <v>1869</v>
      </c>
      <c r="I7" s="52" t="s">
        <v>1952</v>
      </c>
      <c r="J7" s="52"/>
      <c r="K7" s="31">
        <v>8.7799999999999994</v>
      </c>
      <c r="L7" s="31" t="s">
        <v>1903</v>
      </c>
      <c r="M7" s="8" t="s">
        <v>1904</v>
      </c>
      <c r="N7" s="263" t="s">
        <v>1953</v>
      </c>
      <c r="O7" s="263">
        <v>2</v>
      </c>
      <c r="P7" s="263">
        <v>2</v>
      </c>
      <c r="Q7" s="273" t="s">
        <v>1897</v>
      </c>
      <c r="R7" s="27" t="s">
        <v>1954</v>
      </c>
      <c r="S7" s="263" t="s">
        <v>1906</v>
      </c>
      <c r="T7" s="267" t="s">
        <v>1979</v>
      </c>
      <c r="U7" s="263">
        <v>40000</v>
      </c>
      <c r="V7" s="263"/>
      <c r="W7" s="263" t="s">
        <v>1764</v>
      </c>
      <c r="X7" s="234"/>
    </row>
    <row r="8" spans="1:24" ht="19.7" hidden="1" customHeight="1">
      <c r="A8" s="234">
        <v>7</v>
      </c>
      <c r="B8" s="51" t="s">
        <v>1857</v>
      </c>
      <c r="C8" s="263">
        <v>2</v>
      </c>
      <c r="D8" s="263">
        <v>300</v>
      </c>
      <c r="E8" s="263">
        <v>80</v>
      </c>
      <c r="F8" s="234">
        <v>80</v>
      </c>
      <c r="G8" s="263" t="s">
        <v>1955</v>
      </c>
      <c r="H8" s="2" t="s">
        <v>1869</v>
      </c>
      <c r="I8" s="52" t="s">
        <v>1956</v>
      </c>
      <c r="J8" s="52"/>
      <c r="K8" s="31">
        <v>165.23</v>
      </c>
      <c r="L8" s="31" t="s">
        <v>1903</v>
      </c>
      <c r="M8" s="8" t="s">
        <v>1859</v>
      </c>
      <c r="N8" s="263" t="s">
        <v>1870</v>
      </c>
      <c r="O8" s="263">
        <v>1</v>
      </c>
      <c r="P8" s="263">
        <v>1</v>
      </c>
      <c r="Q8" s="274" t="s">
        <v>1983</v>
      </c>
      <c r="R8" s="27" t="s">
        <v>1926</v>
      </c>
      <c r="S8" s="263" t="s">
        <v>1860</v>
      </c>
      <c r="T8" s="270" t="s">
        <v>1984</v>
      </c>
      <c r="U8" s="263">
        <v>40000</v>
      </c>
      <c r="V8" s="263" t="s">
        <v>1874</v>
      </c>
      <c r="W8" s="263" t="s">
        <v>1764</v>
      </c>
      <c r="X8" s="278"/>
    </row>
    <row r="9" spans="1:24" ht="19.7" hidden="1" customHeight="1">
      <c r="A9" s="234">
        <v>8</v>
      </c>
      <c r="B9" s="51" t="s">
        <v>1861</v>
      </c>
      <c r="C9" s="263">
        <v>2</v>
      </c>
      <c r="D9" s="263">
        <v>300</v>
      </c>
      <c r="E9" s="263">
        <v>80</v>
      </c>
      <c r="F9" s="234">
        <v>80</v>
      </c>
      <c r="G9" s="263" t="s">
        <v>1955</v>
      </c>
      <c r="H9" s="2" t="s">
        <v>1872</v>
      </c>
      <c r="I9" s="52" t="s">
        <v>1958</v>
      </c>
      <c r="J9" s="52"/>
      <c r="K9" s="31">
        <v>140.59</v>
      </c>
      <c r="L9" s="31" t="s">
        <v>1903</v>
      </c>
      <c r="M9" s="8" t="s">
        <v>1859</v>
      </c>
      <c r="N9" s="263" t="s">
        <v>1959</v>
      </c>
      <c r="O9" s="263">
        <v>1</v>
      </c>
      <c r="P9" s="263">
        <v>1</v>
      </c>
      <c r="Q9" s="274" t="s">
        <v>1983</v>
      </c>
      <c r="R9" s="27" t="s">
        <v>1926</v>
      </c>
      <c r="S9" s="263" t="s">
        <v>1864</v>
      </c>
      <c r="T9" s="270" t="s">
        <v>1985</v>
      </c>
      <c r="U9" s="263">
        <v>40000</v>
      </c>
      <c r="V9" s="263" t="s">
        <v>1403</v>
      </c>
      <c r="W9" s="263" t="s">
        <v>1764</v>
      </c>
      <c r="X9" s="234"/>
    </row>
    <row r="10" spans="1:24" ht="19.7" hidden="1" customHeight="1">
      <c r="A10" s="234">
        <v>9</v>
      </c>
      <c r="B10" s="51" t="s">
        <v>1865</v>
      </c>
      <c r="C10" s="263">
        <v>2</v>
      </c>
      <c r="D10" s="263">
        <v>300</v>
      </c>
      <c r="E10" s="263">
        <v>80</v>
      </c>
      <c r="F10" s="234">
        <v>80</v>
      </c>
      <c r="G10" s="263" t="s">
        <v>1955</v>
      </c>
      <c r="H10" s="2" t="s">
        <v>1866</v>
      </c>
      <c r="I10" s="52" t="s">
        <v>1961</v>
      </c>
      <c r="J10" s="52"/>
      <c r="K10" s="31">
        <v>146.52000000000001</v>
      </c>
      <c r="L10" s="31" t="s">
        <v>1903</v>
      </c>
      <c r="M10" s="8" t="s">
        <v>1859</v>
      </c>
      <c r="N10" s="263" t="s">
        <v>1962</v>
      </c>
      <c r="O10" s="263">
        <v>1</v>
      </c>
      <c r="P10" s="263">
        <v>1</v>
      </c>
      <c r="Q10" s="273" t="s">
        <v>1897</v>
      </c>
      <c r="R10" s="27" t="s">
        <v>1926</v>
      </c>
      <c r="S10" s="263" t="s">
        <v>1873</v>
      </c>
      <c r="T10" s="267" t="s">
        <v>1980</v>
      </c>
      <c r="U10" s="263">
        <v>40000</v>
      </c>
      <c r="V10" s="263"/>
      <c r="W10" s="263" t="s">
        <v>1764</v>
      </c>
      <c r="X10" s="278"/>
    </row>
    <row r="11" spans="1:24" ht="19.7" hidden="1" customHeight="1">
      <c r="A11" s="234">
        <v>10</v>
      </c>
      <c r="B11" s="51">
        <v>3481</v>
      </c>
      <c r="C11" s="263">
        <v>2</v>
      </c>
      <c r="D11" s="263">
        <v>450</v>
      </c>
      <c r="E11" s="263">
        <v>35</v>
      </c>
      <c r="F11" s="271">
        <v>42</v>
      </c>
      <c r="G11" s="263" t="s">
        <v>1963</v>
      </c>
      <c r="H11" s="2" t="s">
        <v>716</v>
      </c>
      <c r="I11" s="52" t="s">
        <v>1964</v>
      </c>
      <c r="J11" s="52"/>
      <c r="K11" s="31">
        <v>204.1</v>
      </c>
      <c r="L11" s="31" t="s">
        <v>1903</v>
      </c>
      <c r="M11" s="8" t="s">
        <v>1879</v>
      </c>
      <c r="N11" s="141" t="s">
        <v>1974</v>
      </c>
      <c r="O11" s="263">
        <v>4</v>
      </c>
      <c r="P11" s="263">
        <v>4</v>
      </c>
      <c r="Q11" s="274" t="s">
        <v>1960</v>
      </c>
      <c r="R11" s="27" t="s">
        <v>1965</v>
      </c>
      <c r="S11" s="263" t="s">
        <v>1927</v>
      </c>
      <c r="T11" s="267" t="s">
        <v>1986</v>
      </c>
      <c r="U11" s="263">
        <v>30000</v>
      </c>
      <c r="V11" s="263"/>
      <c r="W11" s="263" t="s">
        <v>1966</v>
      </c>
      <c r="X11" s="234"/>
    </row>
    <row r="12" spans="1:24" ht="19.7" hidden="1" customHeight="1">
      <c r="A12" s="234">
        <v>11</v>
      </c>
      <c r="B12" s="51">
        <v>2931</v>
      </c>
      <c r="C12" s="263">
        <v>16</v>
      </c>
      <c r="D12" s="263">
        <v>150</v>
      </c>
      <c r="E12" s="263">
        <v>23</v>
      </c>
      <c r="F12" s="234">
        <v>23</v>
      </c>
      <c r="G12" s="263" t="s">
        <v>1967</v>
      </c>
      <c r="H12" s="2" t="s">
        <v>1880</v>
      </c>
      <c r="I12" s="52" t="s">
        <v>1935</v>
      </c>
      <c r="J12" s="52"/>
      <c r="K12" s="31">
        <v>2.34</v>
      </c>
      <c r="L12" s="31" t="s">
        <v>1936</v>
      </c>
      <c r="M12" s="8" t="s">
        <v>1881</v>
      </c>
      <c r="N12" s="250"/>
      <c r="O12" s="263">
        <v>1</v>
      </c>
      <c r="P12" s="263">
        <v>1</v>
      </c>
      <c r="Q12" s="274" t="s">
        <v>1960</v>
      </c>
      <c r="R12" s="27" t="s">
        <v>1968</v>
      </c>
      <c r="S12" s="263" t="s">
        <v>1931</v>
      </c>
      <c r="T12" s="267" t="s">
        <v>1981</v>
      </c>
      <c r="U12" s="263">
        <v>60000</v>
      </c>
      <c r="V12" s="263"/>
      <c r="W12" s="263" t="s">
        <v>1878</v>
      </c>
      <c r="X12" s="278"/>
    </row>
    <row r="13" spans="1:24" ht="19.7" hidden="1" customHeight="1">
      <c r="A13" s="234">
        <v>12</v>
      </c>
      <c r="B13" s="51">
        <v>1634</v>
      </c>
      <c r="C13" s="263">
        <v>4</v>
      </c>
      <c r="D13" s="263">
        <v>80</v>
      </c>
      <c r="E13" s="263">
        <v>25</v>
      </c>
      <c r="F13" s="234">
        <v>25</v>
      </c>
      <c r="G13" s="263" t="s">
        <v>1969</v>
      </c>
      <c r="H13" s="2" t="s">
        <v>1882</v>
      </c>
      <c r="I13" s="52" t="s">
        <v>1937</v>
      </c>
      <c r="J13" s="52"/>
      <c r="K13" s="31">
        <v>0.43</v>
      </c>
      <c r="L13" s="31" t="s">
        <v>1936</v>
      </c>
      <c r="M13" s="8" t="s">
        <v>163</v>
      </c>
      <c r="N13" s="250"/>
      <c r="O13" s="263">
        <v>1</v>
      </c>
      <c r="P13" s="263">
        <v>1</v>
      </c>
      <c r="Q13" s="263" t="s">
        <v>1941</v>
      </c>
      <c r="R13" s="27" t="s">
        <v>1808</v>
      </c>
      <c r="S13" s="263" t="s">
        <v>1302</v>
      </c>
      <c r="T13" s="267">
        <v>45646</v>
      </c>
      <c r="U13" s="263">
        <v>60000</v>
      </c>
      <c r="V13" s="263"/>
      <c r="W13" s="263" t="s">
        <v>1878</v>
      </c>
      <c r="X13" s="234"/>
    </row>
    <row r="14" spans="1:24" ht="19.7" hidden="1" customHeight="1">
      <c r="A14" s="234">
        <v>13</v>
      </c>
      <c r="B14" s="51">
        <v>1605</v>
      </c>
      <c r="C14" s="263">
        <v>4</v>
      </c>
      <c r="D14" s="263">
        <v>100</v>
      </c>
      <c r="E14" s="263">
        <v>20</v>
      </c>
      <c r="F14" s="234">
        <v>20</v>
      </c>
      <c r="G14" s="263" t="s">
        <v>1969</v>
      </c>
      <c r="H14" s="2" t="s">
        <v>1883</v>
      </c>
      <c r="I14" s="52">
        <v>101095005016</v>
      </c>
      <c r="J14" s="52"/>
      <c r="K14" s="31">
        <v>0.6</v>
      </c>
      <c r="L14" s="31" t="s">
        <v>1936</v>
      </c>
      <c r="M14" s="8" t="s">
        <v>163</v>
      </c>
      <c r="N14" s="250"/>
      <c r="O14" s="263">
        <v>1</v>
      </c>
      <c r="P14" s="263">
        <v>1</v>
      </c>
      <c r="Q14" s="263" t="s">
        <v>1949</v>
      </c>
      <c r="R14" s="27" t="s">
        <v>1808</v>
      </c>
      <c r="S14" s="263" t="s">
        <v>1302</v>
      </c>
      <c r="T14" s="267">
        <v>45649</v>
      </c>
      <c r="U14" s="263">
        <v>100000</v>
      </c>
      <c r="V14" s="263" t="s">
        <v>1566</v>
      </c>
      <c r="W14" s="263" t="s">
        <v>1878</v>
      </c>
      <c r="X14" s="278"/>
    </row>
    <row r="15" spans="1:24" ht="19.7" hidden="1" customHeight="1">
      <c r="A15" s="234">
        <v>14</v>
      </c>
      <c r="B15" s="51">
        <v>1796</v>
      </c>
      <c r="C15" s="263">
        <v>8</v>
      </c>
      <c r="D15" s="263">
        <v>150</v>
      </c>
      <c r="E15" s="263">
        <v>34</v>
      </c>
      <c r="F15" s="234">
        <v>34</v>
      </c>
      <c r="G15" s="263" t="s">
        <v>1970</v>
      </c>
      <c r="H15" s="2" t="s">
        <v>822</v>
      </c>
      <c r="I15" s="52">
        <v>101095005019</v>
      </c>
      <c r="J15" s="52"/>
      <c r="K15" s="31">
        <v>2.6</v>
      </c>
      <c r="L15" s="31" t="s">
        <v>1936</v>
      </c>
      <c r="M15" s="8" t="s">
        <v>1885</v>
      </c>
      <c r="N15" s="250"/>
      <c r="O15" s="263">
        <v>1</v>
      </c>
      <c r="P15" s="263">
        <v>1</v>
      </c>
      <c r="Q15" s="263" t="s">
        <v>1941</v>
      </c>
      <c r="R15" s="27" t="s">
        <v>1808</v>
      </c>
      <c r="S15" s="263" t="s">
        <v>1302</v>
      </c>
      <c r="T15" s="267">
        <v>45650</v>
      </c>
      <c r="U15" s="263">
        <v>40000</v>
      </c>
      <c r="V15" s="263" t="s">
        <v>1411</v>
      </c>
      <c r="W15" s="263" t="s">
        <v>1966</v>
      </c>
      <c r="X15" s="234"/>
    </row>
    <row r="16" spans="1:24" ht="19.7" hidden="1" customHeight="1">
      <c r="A16" s="234">
        <v>15</v>
      </c>
      <c r="B16" s="51">
        <v>1599</v>
      </c>
      <c r="C16" s="263">
        <v>4</v>
      </c>
      <c r="D16" s="263">
        <v>200</v>
      </c>
      <c r="E16" s="263">
        <v>32</v>
      </c>
      <c r="F16" s="234">
        <v>33</v>
      </c>
      <c r="G16" s="263" t="s">
        <v>1970</v>
      </c>
      <c r="H16" s="2" t="s">
        <v>224</v>
      </c>
      <c r="I16" s="52" t="s">
        <v>1938</v>
      </c>
      <c r="J16" s="52"/>
      <c r="K16" s="31">
        <v>17.8</v>
      </c>
      <c r="L16" s="31" t="s">
        <v>1936</v>
      </c>
      <c r="M16" s="8" t="s">
        <v>1885</v>
      </c>
      <c r="N16" s="250"/>
      <c r="O16" s="263">
        <v>2</v>
      </c>
      <c r="P16" s="263">
        <v>3</v>
      </c>
      <c r="Q16" s="274" t="s">
        <v>1960</v>
      </c>
      <c r="R16" s="27" t="s">
        <v>1808</v>
      </c>
      <c r="S16" s="263" t="s">
        <v>1928</v>
      </c>
      <c r="T16" s="267" t="s">
        <v>1977</v>
      </c>
      <c r="U16" s="263">
        <v>40000</v>
      </c>
      <c r="V16" s="263" t="s">
        <v>1887</v>
      </c>
      <c r="W16" s="263" t="s">
        <v>1878</v>
      </c>
      <c r="X16" s="278"/>
    </row>
    <row r="17" spans="1:24" ht="19.7" hidden="1" customHeight="1">
      <c r="A17" s="234">
        <v>17</v>
      </c>
      <c r="B17" s="51">
        <v>1601</v>
      </c>
      <c r="C17" s="263">
        <v>4</v>
      </c>
      <c r="D17" s="263">
        <v>150</v>
      </c>
      <c r="E17" s="263">
        <v>26</v>
      </c>
      <c r="F17" s="271">
        <v>29</v>
      </c>
      <c r="G17" s="263" t="s">
        <v>1969</v>
      </c>
      <c r="H17" s="2" t="s">
        <v>180</v>
      </c>
      <c r="I17" s="52">
        <v>101095005023</v>
      </c>
      <c r="J17" s="52"/>
      <c r="K17" s="31">
        <v>4.3099999999999996</v>
      </c>
      <c r="L17" s="31" t="s">
        <v>1936</v>
      </c>
      <c r="M17" s="8" t="s">
        <v>1885</v>
      </c>
      <c r="N17" s="250"/>
      <c r="O17" s="263">
        <v>1</v>
      </c>
      <c r="P17" s="263">
        <v>1</v>
      </c>
      <c r="Q17" s="263" t="s">
        <v>1941</v>
      </c>
      <c r="R17" s="27" t="s">
        <v>1808</v>
      </c>
      <c r="S17" s="263" t="s">
        <v>1302</v>
      </c>
      <c r="T17" s="267">
        <v>45650</v>
      </c>
      <c r="U17" s="263">
        <v>40000</v>
      </c>
      <c r="V17" s="263" t="s">
        <v>1607</v>
      </c>
      <c r="W17" s="263" t="s">
        <v>1878</v>
      </c>
      <c r="X17" s="234"/>
    </row>
    <row r="18" spans="1:24" ht="19.7" hidden="1" customHeight="1">
      <c r="A18" s="234">
        <v>18</v>
      </c>
      <c r="B18" s="51">
        <v>1597</v>
      </c>
      <c r="C18" s="263">
        <v>4</v>
      </c>
      <c r="D18" s="263">
        <v>200</v>
      </c>
      <c r="E18" s="263">
        <v>30</v>
      </c>
      <c r="F18" s="234">
        <v>30</v>
      </c>
      <c r="G18" s="263" t="s">
        <v>1969</v>
      </c>
      <c r="H18" s="2" t="s">
        <v>1175</v>
      </c>
      <c r="I18" s="52" t="s">
        <v>1890</v>
      </c>
      <c r="J18" s="52"/>
      <c r="K18" s="31">
        <v>6.8</v>
      </c>
      <c r="L18" s="31" t="s">
        <v>1936</v>
      </c>
      <c r="M18" s="8" t="s">
        <v>1885</v>
      </c>
      <c r="N18" s="250"/>
      <c r="O18" s="263">
        <v>1</v>
      </c>
      <c r="P18" s="263">
        <v>2</v>
      </c>
      <c r="Q18" s="273" t="s">
        <v>1897</v>
      </c>
      <c r="R18" s="27" t="s">
        <v>1968</v>
      </c>
      <c r="S18" s="263" t="s">
        <v>1929</v>
      </c>
      <c r="T18" s="267">
        <v>45647</v>
      </c>
      <c r="U18" s="263">
        <v>80000</v>
      </c>
      <c r="V18" s="263" t="s">
        <v>1891</v>
      </c>
      <c r="W18" s="263" t="s">
        <v>1878</v>
      </c>
      <c r="X18" s="278"/>
    </row>
    <row r="19" spans="1:24" ht="19.7" hidden="1" customHeight="1">
      <c r="A19" s="234">
        <v>19</v>
      </c>
      <c r="B19" s="51">
        <v>1598</v>
      </c>
      <c r="C19" s="263">
        <v>4</v>
      </c>
      <c r="D19" s="263">
        <v>200</v>
      </c>
      <c r="E19" s="263">
        <v>32</v>
      </c>
      <c r="F19" s="234">
        <v>32</v>
      </c>
      <c r="G19" s="263" t="s">
        <v>1969</v>
      </c>
      <c r="H19" s="2" t="s">
        <v>1078</v>
      </c>
      <c r="I19" s="52">
        <v>201095010101</v>
      </c>
      <c r="J19" s="52"/>
      <c r="K19" s="31">
        <v>13.88</v>
      </c>
      <c r="L19" s="31" t="s">
        <v>1936</v>
      </c>
      <c r="M19" s="8" t="s">
        <v>1885</v>
      </c>
      <c r="N19" s="250"/>
      <c r="O19" s="263">
        <v>1</v>
      </c>
      <c r="P19" s="263">
        <v>1</v>
      </c>
      <c r="Q19" s="273" t="s">
        <v>1897</v>
      </c>
      <c r="R19" s="27" t="s">
        <v>1808</v>
      </c>
      <c r="S19" s="263" t="s">
        <v>1930</v>
      </c>
      <c r="T19" s="267">
        <v>45649</v>
      </c>
      <c r="U19" s="263">
        <v>80000</v>
      </c>
      <c r="V19" s="263" t="s">
        <v>1892</v>
      </c>
      <c r="W19" s="263" t="s">
        <v>1878</v>
      </c>
      <c r="X19" s="234"/>
    </row>
    <row r="20" spans="1:24" ht="19.7" hidden="1" customHeight="1">
      <c r="A20" s="234">
        <v>20</v>
      </c>
      <c r="B20" s="51">
        <v>3221</v>
      </c>
      <c r="C20" s="263">
        <v>1</v>
      </c>
      <c r="D20" s="263">
        <v>450</v>
      </c>
      <c r="E20" s="263">
        <v>48</v>
      </c>
      <c r="F20" s="234">
        <v>48</v>
      </c>
      <c r="G20" s="263" t="s">
        <v>1971</v>
      </c>
      <c r="H20" s="2" t="s">
        <v>436</v>
      </c>
      <c r="I20" s="52" t="s">
        <v>1972</v>
      </c>
      <c r="J20" s="52"/>
      <c r="K20" s="31">
        <v>298.85000000000002</v>
      </c>
      <c r="L20" s="31" t="s">
        <v>1936</v>
      </c>
      <c r="M20" s="8" t="s">
        <v>1893</v>
      </c>
      <c r="N20" s="141" t="s">
        <v>1975</v>
      </c>
      <c r="O20" s="263">
        <v>2</v>
      </c>
      <c r="P20" s="263">
        <v>2</v>
      </c>
      <c r="Q20" s="274" t="s">
        <v>1987</v>
      </c>
      <c r="R20" s="27" t="s">
        <v>1808</v>
      </c>
      <c r="S20" s="263" t="s">
        <v>1932</v>
      </c>
      <c r="T20" s="267">
        <v>45646</v>
      </c>
      <c r="U20" s="263">
        <v>17000</v>
      </c>
      <c r="V20" s="263"/>
      <c r="W20" s="263" t="s">
        <v>1878</v>
      </c>
      <c r="X20" s="278"/>
    </row>
    <row r="21" spans="1:24" ht="19.7" hidden="1" customHeight="1">
      <c r="A21" s="234">
        <v>21</v>
      </c>
      <c r="B21" s="51">
        <v>3181</v>
      </c>
      <c r="C21" s="263">
        <v>1</v>
      </c>
      <c r="D21" s="263">
        <v>450</v>
      </c>
      <c r="E21" s="263">
        <v>59</v>
      </c>
      <c r="F21" s="234">
        <v>59</v>
      </c>
      <c r="G21" s="263" t="s">
        <v>1971</v>
      </c>
      <c r="H21" s="2" t="s">
        <v>1877</v>
      </c>
      <c r="I21" s="52" t="s">
        <v>1973</v>
      </c>
      <c r="J21" s="52"/>
      <c r="K21" s="31">
        <v>88.5</v>
      </c>
      <c r="L21" s="31" t="s">
        <v>1936</v>
      </c>
      <c r="M21" s="8" t="s">
        <v>1894</v>
      </c>
      <c r="N21" s="250" t="s">
        <v>1976</v>
      </c>
      <c r="O21" s="263">
        <v>1</v>
      </c>
      <c r="P21" s="263">
        <v>1</v>
      </c>
      <c r="Q21" s="274" t="s">
        <v>1988</v>
      </c>
      <c r="R21" s="27" t="s">
        <v>1968</v>
      </c>
      <c r="S21" s="263" t="s">
        <v>1933</v>
      </c>
      <c r="T21" s="267">
        <v>45646</v>
      </c>
      <c r="U21" s="263">
        <v>17000</v>
      </c>
      <c r="V21" s="263"/>
      <c r="W21" s="263" t="s">
        <v>1878</v>
      </c>
      <c r="X21" s="234"/>
    </row>
    <row r="22" spans="1:24" ht="49.9" customHeight="1">
      <c r="A22" s="234">
        <v>22</v>
      </c>
      <c r="B22" s="51" t="s">
        <v>1991</v>
      </c>
      <c r="C22" s="272">
        <v>1</v>
      </c>
      <c r="D22" s="272">
        <v>450</v>
      </c>
      <c r="E22" s="272">
        <v>53</v>
      </c>
      <c r="F22" s="234">
        <v>53</v>
      </c>
      <c r="G22" s="272" t="s">
        <v>1921</v>
      </c>
      <c r="H22" s="2" t="s">
        <v>1992</v>
      </c>
      <c r="I22" s="52" t="s">
        <v>2000</v>
      </c>
      <c r="J22" s="276">
        <f>((154.4+10)/3600*E22/C22)*1.13</f>
        <v>2.7349766666666664</v>
      </c>
      <c r="K22" s="31">
        <v>234.5</v>
      </c>
      <c r="L22" s="31" t="s">
        <v>1936</v>
      </c>
      <c r="M22" s="8" t="s">
        <v>1894</v>
      </c>
      <c r="N22" s="277" t="s">
        <v>1994</v>
      </c>
      <c r="O22" s="272">
        <v>1</v>
      </c>
      <c r="P22" s="272">
        <v>1</v>
      </c>
      <c r="Q22" s="274" t="s">
        <v>1997</v>
      </c>
      <c r="R22" s="27" t="s">
        <v>1968</v>
      </c>
      <c r="S22" s="261" t="s">
        <v>1993</v>
      </c>
      <c r="T22" s="267"/>
      <c r="U22" s="272">
        <v>17000</v>
      </c>
      <c r="V22" s="272" t="s">
        <v>1995</v>
      </c>
      <c r="W22" s="272" t="s">
        <v>1878</v>
      </c>
      <c r="X22" s="278" t="s">
        <v>1999</v>
      </c>
    </row>
    <row r="23" spans="1:24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64"/>
      <c r="S23" s="250"/>
      <c r="T23" s="268"/>
      <c r="U23" s="250"/>
      <c r="V23" s="250"/>
      <c r="W23" s="250"/>
      <c r="X23" s="250"/>
    </row>
  </sheetData>
  <autoFilter ref="A1:W22">
    <filterColumn colId="1">
      <filters>
        <filter val="3219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(2)</vt:lpstr>
      <vt:lpstr>邮件附件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2025-02-04T03:24:59Z</dcterms:modified>
</cp:coreProperties>
</file>