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firstSheet="1" activeTab="1"/>
  </bookViews>
  <sheets>
    <sheet name="1" sheetId="1" state="hidden" r:id="rId1"/>
    <sheet name="报价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<sst xmlns="http://schemas.openxmlformats.org/spreadsheetml/2006/main" count="313" uniqueCount="155">
  <si>
    <t>北京阿奇夏米尔技术服务有限责任公司</t>
  </si>
  <si>
    <t>对  帐  单</t>
  </si>
  <si>
    <t>购货方:</t>
  </si>
  <si>
    <t>东莞市长安镇精艺机床维修服务部</t>
  </si>
  <si>
    <t>供货方:</t>
  </si>
  <si>
    <t>北京阿奇夏米尔广州办事处</t>
  </si>
  <si>
    <t>地  址:</t>
  </si>
  <si>
    <t>东莞市长安镇锦厦一龙路富兴苑A4栋4单元401室</t>
  </si>
  <si>
    <t>广州市黄埔大道西191号牡丹阁14D</t>
  </si>
  <si>
    <t>联系人:</t>
  </si>
  <si>
    <t>陈建新 先生</t>
  </si>
  <si>
    <t>张仁淑</t>
  </si>
  <si>
    <t>电  话:</t>
  </si>
  <si>
    <t>0769-85387256</t>
  </si>
  <si>
    <t>020-87505373</t>
  </si>
  <si>
    <t>传  真:</t>
  </si>
  <si>
    <t>0769-85426516</t>
  </si>
  <si>
    <t>020-87510043</t>
  </si>
  <si>
    <t>序号</t>
  </si>
  <si>
    <t>编号</t>
  </si>
  <si>
    <t>名称</t>
  </si>
  <si>
    <t>单位</t>
  </si>
  <si>
    <t>数量</t>
  </si>
  <si>
    <t>单价</t>
  </si>
  <si>
    <t>金额</t>
  </si>
  <si>
    <t>送货日期</t>
  </si>
  <si>
    <t>备注</t>
  </si>
  <si>
    <t>手控盒面膜</t>
  </si>
  <si>
    <t>件</t>
  </si>
  <si>
    <t>0215167</t>
  </si>
  <si>
    <t>手控盒组件</t>
  </si>
  <si>
    <t>套</t>
  </si>
  <si>
    <t>0215169</t>
  </si>
  <si>
    <t>2</t>
  </si>
  <si>
    <t>FW2/X向皮老虎</t>
  </si>
  <si>
    <t>FW2/Y向皮老虎</t>
  </si>
  <si>
    <t>无感电阻</t>
  </si>
  <si>
    <t>个</t>
  </si>
  <si>
    <t>1</t>
  </si>
  <si>
    <t>0215180</t>
  </si>
  <si>
    <t>0078497B</t>
  </si>
  <si>
    <t>250过滤纸芯</t>
  </si>
  <si>
    <t>3</t>
  </si>
  <si>
    <t>FW1/Y向皮老虎</t>
  </si>
  <si>
    <t>8</t>
  </si>
  <si>
    <t>0215184</t>
  </si>
  <si>
    <t>FW1/Z向皮老虎</t>
  </si>
  <si>
    <t>圆形导电块</t>
  </si>
  <si>
    <t>20</t>
  </si>
  <si>
    <t>0215188</t>
  </si>
  <si>
    <t>0215197</t>
  </si>
  <si>
    <t>FW2/Z向皮老虎</t>
  </si>
  <si>
    <t>4</t>
  </si>
  <si>
    <t>ST/手控盒面板</t>
  </si>
  <si>
    <t>5</t>
  </si>
  <si>
    <t>喷水嘴</t>
  </si>
  <si>
    <t>6</t>
  </si>
  <si>
    <t>0215196</t>
  </si>
  <si>
    <t>UV轴电机</t>
  </si>
  <si>
    <t>6088548</t>
  </si>
  <si>
    <t>FW/手控盒组件</t>
  </si>
  <si>
    <t>6088565</t>
  </si>
  <si>
    <t>块</t>
  </si>
  <si>
    <t>联轴节</t>
  </si>
  <si>
    <t>6088571</t>
  </si>
  <si>
    <t>普通平键</t>
  </si>
  <si>
    <t>250纸芯</t>
  </si>
  <si>
    <t>331005945</t>
  </si>
  <si>
    <t>回油皮老虎</t>
  </si>
  <si>
    <t>6088580</t>
  </si>
  <si>
    <t>331009918</t>
  </si>
  <si>
    <t>封油皮老虎</t>
  </si>
  <si>
    <t>0223809</t>
  </si>
  <si>
    <t>键盘面膜</t>
  </si>
  <si>
    <t>0223819</t>
  </si>
  <si>
    <t>10</t>
  </si>
  <si>
    <t>7</t>
  </si>
  <si>
    <t>IMC-02A-B01</t>
  </si>
  <si>
    <t>0223840</t>
  </si>
  <si>
    <t>TYD-01</t>
  </si>
  <si>
    <t>0207560</t>
  </si>
  <si>
    <t>15</t>
  </si>
  <si>
    <t>0207582</t>
  </si>
  <si>
    <t>333001011</t>
  </si>
  <si>
    <t>喷水嘴(Φ25×30)</t>
  </si>
  <si>
    <t>过滤纸芯</t>
  </si>
  <si>
    <t>喷嘴</t>
  </si>
  <si>
    <t>导向器</t>
  </si>
  <si>
    <t>下盖帽</t>
  </si>
  <si>
    <t>皮老虎</t>
  </si>
  <si>
    <t>0207596</t>
  </si>
  <si>
    <t>FW2/Z皮老虎</t>
  </si>
  <si>
    <t>0207600</t>
  </si>
  <si>
    <t>9</t>
  </si>
  <si>
    <t>小带轮</t>
  </si>
  <si>
    <t>孙工带过去</t>
  </si>
  <si>
    <t>17</t>
  </si>
  <si>
    <t>0215268</t>
  </si>
  <si>
    <t>手控盒面板</t>
  </si>
  <si>
    <t>压丝轮</t>
  </si>
  <si>
    <t>由北京直接寄给陈建新</t>
  </si>
  <si>
    <t>阀芯</t>
  </si>
  <si>
    <t>寄陈建新</t>
  </si>
  <si>
    <t>合计(元)</t>
  </si>
  <si>
    <t>付款资料如下:</t>
  </si>
  <si>
    <t>户  名:</t>
  </si>
  <si>
    <t>开户行:</t>
  </si>
  <si>
    <t>中国银行北京空港万科支行</t>
  </si>
  <si>
    <t>帐  号:</t>
  </si>
  <si>
    <t>813411969608091001</t>
  </si>
  <si>
    <t>备注:</t>
  </si>
  <si>
    <t>1.</t>
  </si>
  <si>
    <t>请购货单位核对无误后15日内按照以上资料付款;</t>
  </si>
  <si>
    <t>2.</t>
  </si>
  <si>
    <t>若有疑问请联系!</t>
  </si>
  <si>
    <t>制单人:</t>
  </si>
  <si>
    <t>日  期:</t>
  </si>
  <si>
    <t>传真号</t>
  </si>
  <si>
    <t>東莞頂鈞朔膠模具有限公司</t>
  </si>
  <si>
    <t>地址：</t>
  </si>
  <si>
    <t>东莞市清溪镇</t>
  </si>
  <si>
    <t>日期</t>
  </si>
  <si>
    <t>联系人</t>
  </si>
  <si>
    <t>陈小姐 /王小姐</t>
  </si>
  <si>
    <t>页数</t>
  </si>
  <si>
    <t>电话：</t>
  </si>
  <si>
    <t>发送者</t>
  </si>
  <si>
    <t>郭生  13669830995/杜生  13669830995</t>
  </si>
  <si>
    <t>主题    备件报价单</t>
  </si>
  <si>
    <t>尊敬的陶生:</t>
  </si>
  <si>
    <t>您好! 以下为贵司FORM E600火花机手控盒报价,请确认. 谢谢!</t>
  </si>
  <si>
    <t>一、价格</t>
  </si>
  <si>
    <t>规格</t>
  </si>
  <si>
    <t>金额(元)</t>
  </si>
  <si>
    <t>FORM E600火花机二手手控盒</t>
  </si>
  <si>
    <t>1套</t>
  </si>
  <si>
    <t>FORM E600火花机全新手控盒转接板</t>
  </si>
  <si>
    <t>1块</t>
  </si>
  <si>
    <t>FORM E600火花机全新手控盒</t>
  </si>
  <si>
    <t>安装检修+路费</t>
  </si>
  <si>
    <t>1次</t>
  </si>
  <si>
    <t>合    计</t>
  </si>
  <si>
    <t>)</t>
  </si>
  <si>
    <t>二、费用说明：以上费用30天需要付完款，开普票3个点。</t>
  </si>
  <si>
    <t>三、结算方式： 如30天未付完款，有权利拆回本公司提供的零件 ！！！                                                    收款帐户：东莞市捷准机电设备有限公司                                                    中国银行股份有限公司东莞长安支行     帐号 6314 7321 8856</t>
  </si>
  <si>
    <t>四、交货地点：邮件到贵司/有需要可以上门服务</t>
  </si>
  <si>
    <t>四、其他事项：以上收费，使用那项就收取那项费用。全新零件质保一年，旧零件保半年！！！因摔坏或进油等造成的故障不质保！！！</t>
  </si>
  <si>
    <t>需  方:</t>
  </si>
  <si>
    <t>(签字、盖章)</t>
  </si>
  <si>
    <t>供    方:</t>
  </si>
  <si>
    <t>负责人:</t>
  </si>
  <si>
    <t>报 价 人:</t>
  </si>
  <si>
    <t>郭成清</t>
  </si>
  <si>
    <t/>
  </si>
  <si>
    <t>报价日期:</t>
  </si>
</sst>
</file>

<file path=xl/styles.xml><?xml version="1.0" encoding="utf-8"?>
<styleSheet xmlns="http://schemas.openxmlformats.org/spreadsheetml/2006/main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&quot;￥&quot;#,##0.00;[Red]&quot;￥&quot;#,##0.00"/>
  </numFmts>
  <fonts count="38">
    <font>
      <sz val="12"/>
      <name val="宋体"/>
      <charset val="134"/>
    </font>
    <font>
      <sz val="8"/>
      <name val="宋体"/>
      <charset val="1"/>
    </font>
    <font>
      <sz val="12"/>
      <name val="宋体"/>
      <charset val="1"/>
    </font>
    <font>
      <sz val="1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u/>
      <sz val="8"/>
      <color indexed="12"/>
      <name val="宋体"/>
      <charset val="1"/>
    </font>
    <font>
      <b/>
      <sz val="14"/>
      <name val="宋体"/>
      <charset val="1"/>
    </font>
    <font>
      <b/>
      <sz val="10"/>
      <color indexed="8"/>
      <name val="宋体"/>
      <charset val="1"/>
    </font>
    <font>
      <sz val="10"/>
      <color indexed="8"/>
      <name val="宋体"/>
      <charset val="1"/>
    </font>
    <font>
      <b/>
      <sz val="12"/>
      <color indexed="8"/>
      <name val="宋体"/>
      <charset val="1"/>
    </font>
    <font>
      <u/>
      <sz val="10"/>
      <name val="宋体"/>
      <charset val="1"/>
    </font>
    <font>
      <sz val="10"/>
      <name val="仿宋_GB2312"/>
      <charset val="1"/>
    </font>
    <font>
      <b/>
      <sz val="10"/>
      <name val="宋体"/>
      <charset val="1"/>
    </font>
    <font>
      <b/>
      <sz val="11"/>
      <name val="宋体"/>
      <charset val="1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4" fillId="0" borderId="0">
      <protection locked="0"/>
    </xf>
    <xf numFmtId="0" fontId="28" fillId="0" borderId="0" applyNumberFormat="0" applyFill="0" applyBorder="0" applyAlignment="0" applyProtection="0">
      <alignment vertical="center"/>
    </xf>
    <xf numFmtId="0" fontId="21" fillId="17" borderId="1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11" applyNumberFormat="1" applyFont="1" applyAlignment="1" applyProtection="1">
      <alignment vertical="center"/>
    </xf>
    <xf numFmtId="14" fontId="1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/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 wrapText="1"/>
    </xf>
    <xf numFmtId="8" fontId="12" fillId="0" borderId="2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11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49" fontId="5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5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176" fontId="3" fillId="0" borderId="7" xfId="0" applyNumberFormat="1" applyFont="1" applyBorder="1">
      <alignment vertical="center"/>
    </xf>
    <xf numFmtId="0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wrapText="1"/>
    </xf>
    <xf numFmtId="14" fontId="3" fillId="0" borderId="7" xfId="0" applyNumberFormat="1" applyFont="1" applyBorder="1" applyAlignment="1">
      <alignment horizontal="right" vertical="center"/>
    </xf>
    <xf numFmtId="14" fontId="3" fillId="0" borderId="0" xfId="0" applyNumberFormat="1" applyFont="1">
      <alignment vertical="center"/>
    </xf>
    <xf numFmtId="49" fontId="17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right" vertical="center"/>
    </xf>
    <xf numFmtId="49" fontId="15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14" fontId="15" fillId="0" borderId="0" xfId="0" applyNumberFormat="1" applyFont="1" applyBorder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447675</xdr:colOff>
      <xdr:row>25</xdr:row>
      <xdr:rowOff>77470</xdr:rowOff>
    </xdr:from>
    <xdr:to>
      <xdr:col>7</xdr:col>
      <xdr:colOff>1039262</xdr:colOff>
      <xdr:row>32</xdr:row>
      <xdr:rowOff>17938</xdr:rowOff>
    </xdr:to>
    <xdr:pic>
      <xdr:nvPicPr>
        <xdr:cNvPr id="2" name="Picture_1" descr=" "/>
        <xdr:cNvPicPr/>
      </xdr:nvPicPr>
      <xdr:blipFill>
        <a:blip r:embed="rId1"/>
        <a:srcRect/>
        <a:stretch>
          <a:fillRect/>
        </a:stretch>
      </xdr:blipFill>
      <xdr:spPr>
        <a:xfrm>
          <a:off x="4086225" y="7100570"/>
          <a:ext cx="1200785" cy="152146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opLeftCell="A3" workbookViewId="0">
      <selection activeCell="A1" sqref="A1:I1"/>
    </sheetView>
  </sheetViews>
  <sheetFormatPr defaultColWidth="9" defaultRowHeight="14.25"/>
  <cols>
    <col min="1" max="1" width="6.5" customWidth="1"/>
    <col min="2" max="2" width="8.625" customWidth="1"/>
    <col min="3" max="3" width="15" customWidth="1"/>
    <col min="4" max="5" width="4.75" customWidth="1"/>
    <col min="6" max="6" width="8.875" customWidth="1"/>
    <col min="7" max="7" width="11.375" customWidth="1"/>
    <col min="8" max="8" width="9.75" customWidth="1"/>
    <col min="9" max="9" width="18" customWidth="1"/>
    <col min="10" max="257" width="9" customWidth="1"/>
  </cols>
  <sheetData>
    <row r="1" ht="28.5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ht="18" customHeight="1" spans="1:9">
      <c r="A2" s="44">
        <v>39142</v>
      </c>
      <c r="B2" s="45"/>
      <c r="C2" s="45"/>
      <c r="D2" s="45"/>
      <c r="E2" s="45"/>
      <c r="F2" s="45"/>
      <c r="G2" s="45"/>
      <c r="H2" s="45"/>
      <c r="I2" s="45"/>
    </row>
    <row r="3" ht="15.75" customHeight="1" spans="1:9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ht="15.75" customHeight="1" spans="1:9">
      <c r="A4" s="43"/>
      <c r="B4" s="46"/>
      <c r="C4" s="43"/>
      <c r="D4" s="43"/>
      <c r="E4" s="43"/>
      <c r="F4" s="43"/>
      <c r="G4" s="43"/>
      <c r="H4" s="43"/>
      <c r="I4" s="43"/>
    </row>
    <row r="5" ht="15.75" customHeight="1" spans="1:9">
      <c r="A5" s="43"/>
      <c r="B5" s="46"/>
      <c r="C5" s="43"/>
      <c r="D5" s="43"/>
      <c r="E5" s="43"/>
      <c r="F5" s="43"/>
      <c r="G5" s="43"/>
      <c r="H5" s="43"/>
      <c r="I5" s="43"/>
    </row>
    <row r="6" ht="15.75" customHeight="1" spans="3:7">
      <c r="C6" s="47"/>
      <c r="D6" s="47"/>
      <c r="F6" s="48"/>
      <c r="G6" s="47"/>
    </row>
    <row r="7" ht="15.75" customHeight="1" spans="1:9">
      <c r="A7" s="49" t="s">
        <v>2</v>
      </c>
      <c r="B7" s="50" t="s">
        <v>3</v>
      </c>
      <c r="D7" s="50"/>
      <c r="E7" s="50"/>
      <c r="F7" s="50"/>
      <c r="G7" s="51" t="s">
        <v>4</v>
      </c>
      <c r="H7" s="52" t="s">
        <v>5</v>
      </c>
      <c r="I7" s="52"/>
    </row>
    <row r="8" ht="15.75" customHeight="1" spans="1:9">
      <c r="A8" s="47" t="s">
        <v>6</v>
      </c>
      <c r="B8" s="50" t="s">
        <v>7</v>
      </c>
      <c r="D8" s="50"/>
      <c r="E8" s="50"/>
      <c r="F8" s="50"/>
      <c r="G8" s="49" t="s">
        <v>6</v>
      </c>
      <c r="H8" s="52" t="s">
        <v>8</v>
      </c>
      <c r="I8" s="52"/>
    </row>
    <row r="9" ht="15.75" customHeight="1" spans="1:9">
      <c r="A9" s="49" t="s">
        <v>9</v>
      </c>
      <c r="B9" s="50" t="s">
        <v>10</v>
      </c>
      <c r="D9" s="50"/>
      <c r="E9" s="50"/>
      <c r="F9" s="50"/>
      <c r="G9" s="51" t="s">
        <v>9</v>
      </c>
      <c r="H9" s="52" t="s">
        <v>11</v>
      </c>
      <c r="I9" s="52"/>
    </row>
    <row r="10" ht="17.25" customHeight="1" spans="1:9">
      <c r="A10" s="49" t="s">
        <v>12</v>
      </c>
      <c r="B10" s="50" t="s">
        <v>13</v>
      </c>
      <c r="D10" s="50"/>
      <c r="E10" s="50"/>
      <c r="F10" s="50"/>
      <c r="G10" s="51" t="s">
        <v>12</v>
      </c>
      <c r="H10" s="50" t="s">
        <v>14</v>
      </c>
      <c r="I10" s="50"/>
    </row>
    <row r="11" ht="18" customHeight="1" spans="1:9">
      <c r="A11" s="49" t="s">
        <v>15</v>
      </c>
      <c r="B11" s="53" t="s">
        <v>16</v>
      </c>
      <c r="C11" s="53"/>
      <c r="D11" s="53"/>
      <c r="E11" s="53"/>
      <c r="F11" s="53"/>
      <c r="G11" s="51" t="s">
        <v>15</v>
      </c>
      <c r="H11" s="54" t="s">
        <v>17</v>
      </c>
      <c r="I11" s="54"/>
    </row>
    <row r="12" s="3" customFormat="1" ht="17.25" customHeight="1" spans="1:9">
      <c r="A12" s="55" t="s">
        <v>18</v>
      </c>
      <c r="B12" s="56" t="s">
        <v>19</v>
      </c>
      <c r="C12" s="55" t="s">
        <v>20</v>
      </c>
      <c r="D12" s="57" t="s">
        <v>21</v>
      </c>
      <c r="E12" s="57" t="s">
        <v>22</v>
      </c>
      <c r="F12" s="58" t="s">
        <v>23</v>
      </c>
      <c r="G12" s="57" t="s">
        <v>24</v>
      </c>
      <c r="H12" s="55" t="s">
        <v>25</v>
      </c>
      <c r="I12" s="55" t="s">
        <v>26</v>
      </c>
    </row>
    <row r="13" ht="17.25" hidden="1" customHeight="1" spans="1:9">
      <c r="A13" s="59">
        <v>1</v>
      </c>
      <c r="B13" s="60">
        <v>360502829</v>
      </c>
      <c r="C13" s="61" t="s">
        <v>27</v>
      </c>
      <c r="D13" s="62" t="s">
        <v>28</v>
      </c>
      <c r="E13" s="62">
        <v>3</v>
      </c>
      <c r="F13" s="63">
        <v>200</v>
      </c>
      <c r="G13" s="64">
        <f t="shared" ref="G13:G59" si="0">F13*E13</f>
        <v>600</v>
      </c>
      <c r="H13" s="62" t="s">
        <v>29</v>
      </c>
      <c r="I13" s="91">
        <v>38902</v>
      </c>
    </row>
    <row r="14" ht="17.25" hidden="1" customHeight="1" spans="1:9">
      <c r="A14" s="59">
        <v>2</v>
      </c>
      <c r="B14" s="60">
        <v>383505828</v>
      </c>
      <c r="C14" s="61" t="s">
        <v>30</v>
      </c>
      <c r="D14" s="62" t="s">
        <v>31</v>
      </c>
      <c r="E14" s="62">
        <v>1</v>
      </c>
      <c r="F14" s="63">
        <v>620</v>
      </c>
      <c r="G14" s="64">
        <f t="shared" si="0"/>
        <v>620</v>
      </c>
      <c r="H14" s="62" t="s">
        <v>29</v>
      </c>
      <c r="I14" s="91">
        <v>38902</v>
      </c>
    </row>
    <row r="15" ht="17.25" hidden="1" customHeight="1" spans="1:9">
      <c r="A15" s="59">
        <v>3</v>
      </c>
      <c r="B15" s="60">
        <v>383505828</v>
      </c>
      <c r="C15" s="61" t="s">
        <v>30</v>
      </c>
      <c r="D15" s="62" t="s">
        <v>31</v>
      </c>
      <c r="E15" s="62">
        <v>1</v>
      </c>
      <c r="F15" s="63">
        <v>620</v>
      </c>
      <c r="G15" s="64">
        <f t="shared" si="0"/>
        <v>620</v>
      </c>
      <c r="H15" s="62" t="s">
        <v>32</v>
      </c>
      <c r="I15" s="91">
        <v>38907</v>
      </c>
    </row>
    <row r="16" ht="17.25" hidden="1" customHeight="1" spans="1:9">
      <c r="A16" s="59">
        <v>4</v>
      </c>
      <c r="B16" s="60">
        <v>360502829</v>
      </c>
      <c r="C16" s="61" t="s">
        <v>27</v>
      </c>
      <c r="D16" s="62" t="s">
        <v>28</v>
      </c>
      <c r="E16" s="62" t="s">
        <v>33</v>
      </c>
      <c r="F16" s="63">
        <v>200</v>
      </c>
      <c r="G16" s="64">
        <f t="shared" si="0"/>
        <v>400</v>
      </c>
      <c r="H16" s="62" t="s">
        <v>32</v>
      </c>
      <c r="I16" s="91">
        <v>38907</v>
      </c>
    </row>
    <row r="17" ht="17.25" hidden="1" customHeight="1" spans="1:9">
      <c r="A17" s="59">
        <v>5</v>
      </c>
      <c r="B17" s="60">
        <v>331000903</v>
      </c>
      <c r="C17" s="61" t="s">
        <v>34</v>
      </c>
      <c r="D17" s="62" t="s">
        <v>28</v>
      </c>
      <c r="E17" s="62" t="s">
        <v>33</v>
      </c>
      <c r="F17" s="63">
        <v>45</v>
      </c>
      <c r="G17" s="64">
        <f t="shared" si="0"/>
        <v>90</v>
      </c>
      <c r="H17" s="62" t="s">
        <v>32</v>
      </c>
      <c r="I17" s="91">
        <v>38907</v>
      </c>
    </row>
    <row r="18" ht="17.25" hidden="1" customHeight="1" spans="1:9">
      <c r="A18" s="59">
        <v>6</v>
      </c>
      <c r="B18" s="60">
        <v>331007090</v>
      </c>
      <c r="C18" s="61" t="s">
        <v>35</v>
      </c>
      <c r="D18" s="62" t="s">
        <v>28</v>
      </c>
      <c r="E18" s="62" t="s">
        <v>33</v>
      </c>
      <c r="F18" s="63">
        <v>450</v>
      </c>
      <c r="G18" s="64">
        <f t="shared" si="0"/>
        <v>900</v>
      </c>
      <c r="H18" s="62" t="s">
        <v>32</v>
      </c>
      <c r="I18" s="91">
        <v>38907</v>
      </c>
    </row>
    <row r="19" ht="17.25" hidden="1" customHeight="1" spans="1:9">
      <c r="A19" s="59">
        <v>7</v>
      </c>
      <c r="B19" s="60">
        <v>351505187</v>
      </c>
      <c r="C19" s="61" t="s">
        <v>36</v>
      </c>
      <c r="D19" s="62" t="s">
        <v>37</v>
      </c>
      <c r="E19" s="62" t="s">
        <v>38</v>
      </c>
      <c r="F19" s="63">
        <v>70</v>
      </c>
      <c r="G19" s="64">
        <f t="shared" si="0"/>
        <v>70</v>
      </c>
      <c r="H19" s="62" t="s">
        <v>39</v>
      </c>
      <c r="I19" s="91">
        <v>38920</v>
      </c>
    </row>
    <row r="20" ht="17.25" hidden="1" customHeight="1" spans="1:9">
      <c r="A20" s="59">
        <v>8</v>
      </c>
      <c r="B20" s="60" t="s">
        <v>40</v>
      </c>
      <c r="C20" s="61" t="s">
        <v>41</v>
      </c>
      <c r="D20" s="62" t="s">
        <v>37</v>
      </c>
      <c r="E20" s="62" t="s">
        <v>42</v>
      </c>
      <c r="F20" s="63">
        <v>70</v>
      </c>
      <c r="G20" s="64">
        <f t="shared" si="0"/>
        <v>210</v>
      </c>
      <c r="H20" s="62" t="s">
        <v>39</v>
      </c>
      <c r="I20" s="91">
        <v>38920</v>
      </c>
    </row>
    <row r="21" ht="17.25" hidden="1" customHeight="1" spans="1:9">
      <c r="A21" s="59">
        <v>9</v>
      </c>
      <c r="B21" s="60">
        <v>331009922</v>
      </c>
      <c r="C21" s="61" t="s">
        <v>43</v>
      </c>
      <c r="D21" s="62" t="s">
        <v>37</v>
      </c>
      <c r="E21" s="62" t="s">
        <v>44</v>
      </c>
      <c r="F21" s="63">
        <v>310</v>
      </c>
      <c r="G21" s="64">
        <f t="shared" si="0"/>
        <v>2480</v>
      </c>
      <c r="H21" s="62" t="s">
        <v>45</v>
      </c>
      <c r="I21" s="91">
        <v>38925</v>
      </c>
    </row>
    <row r="22" ht="17.25" hidden="1" customHeight="1" spans="1:9">
      <c r="A22" s="59">
        <v>10</v>
      </c>
      <c r="B22" s="60">
        <v>331001008</v>
      </c>
      <c r="C22" s="61" t="s">
        <v>46</v>
      </c>
      <c r="D22" s="62" t="s">
        <v>37</v>
      </c>
      <c r="E22" s="62" t="s">
        <v>33</v>
      </c>
      <c r="F22" s="63">
        <v>100</v>
      </c>
      <c r="G22" s="64">
        <f t="shared" si="0"/>
        <v>200</v>
      </c>
      <c r="H22" s="62" t="s">
        <v>45</v>
      </c>
      <c r="I22" s="91">
        <v>38925</v>
      </c>
    </row>
    <row r="23" ht="17.25" hidden="1" customHeight="1" spans="1:9">
      <c r="A23" s="65" t="s">
        <v>38</v>
      </c>
      <c r="B23" s="60">
        <v>335004739</v>
      </c>
      <c r="C23" s="61" t="s">
        <v>47</v>
      </c>
      <c r="D23" s="62" t="s">
        <v>37</v>
      </c>
      <c r="E23" s="62" t="s">
        <v>48</v>
      </c>
      <c r="F23" s="63">
        <v>18</v>
      </c>
      <c r="G23" s="64">
        <f t="shared" si="0"/>
        <v>360</v>
      </c>
      <c r="H23" s="62" t="s">
        <v>49</v>
      </c>
      <c r="I23" s="91">
        <v>38936</v>
      </c>
    </row>
    <row r="24" ht="17.25" hidden="1" customHeight="1" spans="1:9">
      <c r="A24" s="65" t="s">
        <v>33</v>
      </c>
      <c r="B24" s="66">
        <v>331007090</v>
      </c>
      <c r="C24" s="67" t="s">
        <v>35</v>
      </c>
      <c r="D24" s="62" t="s">
        <v>37</v>
      </c>
      <c r="E24" s="62" t="s">
        <v>44</v>
      </c>
      <c r="F24" s="63">
        <v>435</v>
      </c>
      <c r="G24" s="64">
        <f t="shared" si="0"/>
        <v>3480</v>
      </c>
      <c r="H24" s="62" t="s">
        <v>50</v>
      </c>
      <c r="I24" s="91">
        <v>38943</v>
      </c>
    </row>
    <row r="25" ht="17.25" hidden="1" customHeight="1" spans="1:9">
      <c r="A25" s="65" t="s">
        <v>42</v>
      </c>
      <c r="B25" s="66">
        <v>331007211</v>
      </c>
      <c r="C25" s="67" t="s">
        <v>51</v>
      </c>
      <c r="D25" s="62" t="s">
        <v>37</v>
      </c>
      <c r="E25" s="62" t="s">
        <v>52</v>
      </c>
      <c r="F25" s="63">
        <v>100</v>
      </c>
      <c r="G25" s="64">
        <f t="shared" si="0"/>
        <v>400</v>
      </c>
      <c r="H25" s="62" t="s">
        <v>50</v>
      </c>
      <c r="I25" s="91">
        <v>38943</v>
      </c>
    </row>
    <row r="26" ht="17.25" hidden="1" customHeight="1" spans="1:9">
      <c r="A26" s="65" t="s">
        <v>52</v>
      </c>
      <c r="B26" s="68">
        <v>380501668</v>
      </c>
      <c r="C26" s="68" t="s">
        <v>53</v>
      </c>
      <c r="D26" s="62" t="s">
        <v>37</v>
      </c>
      <c r="E26" s="62" t="s">
        <v>42</v>
      </c>
      <c r="F26" s="63">
        <v>290</v>
      </c>
      <c r="G26" s="64">
        <f t="shared" si="0"/>
        <v>870</v>
      </c>
      <c r="H26" s="62" t="s">
        <v>50</v>
      </c>
      <c r="I26" s="91">
        <v>38943</v>
      </c>
    </row>
    <row r="27" ht="17.25" hidden="1" customHeight="1" spans="1:9">
      <c r="A27" s="65" t="s">
        <v>54</v>
      </c>
      <c r="B27" s="60">
        <v>331001011</v>
      </c>
      <c r="C27" s="61" t="s">
        <v>55</v>
      </c>
      <c r="D27" s="62" t="s">
        <v>37</v>
      </c>
      <c r="E27" s="62" t="s">
        <v>56</v>
      </c>
      <c r="F27" s="63">
        <v>48</v>
      </c>
      <c r="G27" s="64">
        <f t="shared" si="0"/>
        <v>288</v>
      </c>
      <c r="H27" s="62" t="s">
        <v>57</v>
      </c>
      <c r="I27" s="91">
        <v>38940</v>
      </c>
    </row>
    <row r="28" ht="17.25" hidden="1" customHeight="1" spans="1:9">
      <c r="A28" s="65" t="s">
        <v>56</v>
      </c>
      <c r="B28" s="66">
        <v>381011381</v>
      </c>
      <c r="C28" s="67" t="s">
        <v>58</v>
      </c>
      <c r="D28" s="62" t="s">
        <v>37</v>
      </c>
      <c r="E28" s="62" t="s">
        <v>52</v>
      </c>
      <c r="F28" s="63">
        <v>405</v>
      </c>
      <c r="G28" s="64">
        <f t="shared" si="0"/>
        <v>1620</v>
      </c>
      <c r="H28" s="62" t="s">
        <v>59</v>
      </c>
      <c r="I28" s="91">
        <v>38952</v>
      </c>
    </row>
    <row r="29" ht="17.25" hidden="1" customHeight="1" spans="1:9">
      <c r="A29" s="65" t="s">
        <v>38</v>
      </c>
      <c r="B29" s="66">
        <v>383505828</v>
      </c>
      <c r="C29" s="67" t="s">
        <v>60</v>
      </c>
      <c r="D29" s="62" t="s">
        <v>31</v>
      </c>
      <c r="E29" s="62" t="s">
        <v>42</v>
      </c>
      <c r="F29" s="63">
        <v>620</v>
      </c>
      <c r="G29" s="64">
        <f t="shared" si="0"/>
        <v>1860</v>
      </c>
      <c r="H29" s="62" t="s">
        <v>61</v>
      </c>
      <c r="I29" s="91">
        <v>38974</v>
      </c>
    </row>
    <row r="30" ht="17.25" hidden="1" customHeight="1" spans="1:9">
      <c r="A30" s="65" t="s">
        <v>33</v>
      </c>
      <c r="B30" s="66">
        <v>380501668</v>
      </c>
      <c r="C30" s="67" t="s">
        <v>53</v>
      </c>
      <c r="D30" s="62" t="s">
        <v>62</v>
      </c>
      <c r="E30" s="62" t="s">
        <v>33</v>
      </c>
      <c r="F30" s="63">
        <v>290</v>
      </c>
      <c r="G30" s="64">
        <f t="shared" si="0"/>
        <v>580</v>
      </c>
      <c r="H30" s="62" t="s">
        <v>61</v>
      </c>
      <c r="I30" s="91">
        <v>38974</v>
      </c>
    </row>
    <row r="31" ht="17.25" hidden="1" customHeight="1" spans="1:9">
      <c r="A31" s="65" t="s">
        <v>42</v>
      </c>
      <c r="B31" s="66">
        <v>325009505</v>
      </c>
      <c r="C31" s="67" t="s">
        <v>63</v>
      </c>
      <c r="D31" s="62" t="s">
        <v>37</v>
      </c>
      <c r="E31" s="62" t="s">
        <v>33</v>
      </c>
      <c r="F31" s="63">
        <v>240</v>
      </c>
      <c r="G31" s="64">
        <f t="shared" si="0"/>
        <v>480</v>
      </c>
      <c r="H31" s="62" t="s">
        <v>64</v>
      </c>
      <c r="I31" s="91">
        <v>38985</v>
      </c>
    </row>
    <row r="32" ht="17.25" hidden="1" customHeight="1" spans="1:9">
      <c r="A32" s="65" t="s">
        <v>52</v>
      </c>
      <c r="B32" s="66">
        <v>310000016</v>
      </c>
      <c r="C32" s="67" t="s">
        <v>65</v>
      </c>
      <c r="D32" s="62" t="s">
        <v>37</v>
      </c>
      <c r="E32" s="62" t="s">
        <v>33</v>
      </c>
      <c r="F32" s="63">
        <v>0.45</v>
      </c>
      <c r="G32" s="64">
        <f t="shared" si="0"/>
        <v>0.9</v>
      </c>
      <c r="H32" s="62" t="s">
        <v>64</v>
      </c>
      <c r="I32" s="91">
        <v>38985</v>
      </c>
    </row>
    <row r="33" ht="17.25" hidden="1" customHeight="1" spans="1:9">
      <c r="A33" s="65" t="s">
        <v>54</v>
      </c>
      <c r="B33" s="66">
        <v>310008453</v>
      </c>
      <c r="C33" s="67" t="s">
        <v>65</v>
      </c>
      <c r="D33" s="62" t="s">
        <v>37</v>
      </c>
      <c r="E33" s="62" t="s">
        <v>33</v>
      </c>
      <c r="F33" s="63">
        <v>0.2</v>
      </c>
      <c r="G33" s="64">
        <f t="shared" si="0"/>
        <v>0.4</v>
      </c>
      <c r="H33" s="62" t="s">
        <v>64</v>
      </c>
      <c r="I33" s="91">
        <v>38985</v>
      </c>
    </row>
    <row r="34" ht="17.25" hidden="1" customHeight="1" spans="1:9">
      <c r="A34" s="65" t="s">
        <v>56</v>
      </c>
      <c r="B34" s="66" t="s">
        <v>40</v>
      </c>
      <c r="C34" s="67" t="s">
        <v>66</v>
      </c>
      <c r="D34" s="62" t="s">
        <v>37</v>
      </c>
      <c r="E34" s="62" t="s">
        <v>33</v>
      </c>
      <c r="F34" s="63">
        <v>70</v>
      </c>
      <c r="G34" s="64">
        <f t="shared" si="0"/>
        <v>140</v>
      </c>
      <c r="H34" s="62" t="s">
        <v>64</v>
      </c>
      <c r="I34" s="91">
        <v>38985</v>
      </c>
    </row>
    <row r="35" ht="17.25" hidden="1" customHeight="1" spans="1:9">
      <c r="A35" s="65" t="s">
        <v>38</v>
      </c>
      <c r="B35" s="69" t="s">
        <v>67</v>
      </c>
      <c r="C35" s="68" t="s">
        <v>68</v>
      </c>
      <c r="D35" s="62" t="s">
        <v>37</v>
      </c>
      <c r="E35" s="62" t="s">
        <v>38</v>
      </c>
      <c r="F35" s="63">
        <v>135</v>
      </c>
      <c r="G35" s="64">
        <f t="shared" si="0"/>
        <v>135</v>
      </c>
      <c r="H35" s="62" t="s">
        <v>69</v>
      </c>
      <c r="I35" s="91">
        <v>39000</v>
      </c>
    </row>
    <row r="36" ht="17.25" hidden="1" customHeight="1" spans="1:9">
      <c r="A36" s="65" t="s">
        <v>33</v>
      </c>
      <c r="B36" s="69" t="s">
        <v>70</v>
      </c>
      <c r="C36" s="68" t="s">
        <v>71</v>
      </c>
      <c r="D36" s="62" t="s">
        <v>37</v>
      </c>
      <c r="E36" s="62" t="s">
        <v>33</v>
      </c>
      <c r="F36" s="63">
        <v>100</v>
      </c>
      <c r="G36" s="64">
        <f t="shared" si="0"/>
        <v>200</v>
      </c>
      <c r="H36" s="62" t="s">
        <v>69</v>
      </c>
      <c r="I36" s="91">
        <v>39000</v>
      </c>
    </row>
    <row r="37" ht="17.25" hidden="1" customHeight="1" spans="1:9">
      <c r="A37" s="65" t="s">
        <v>42</v>
      </c>
      <c r="B37" s="69" t="s">
        <v>67</v>
      </c>
      <c r="C37" s="68" t="s">
        <v>68</v>
      </c>
      <c r="D37" s="62" t="s">
        <v>37</v>
      </c>
      <c r="E37" s="62" t="s">
        <v>33</v>
      </c>
      <c r="F37" s="63">
        <v>135</v>
      </c>
      <c r="G37" s="64">
        <f t="shared" si="0"/>
        <v>270</v>
      </c>
      <c r="H37" s="62" t="s">
        <v>72</v>
      </c>
      <c r="I37" s="91">
        <v>39021</v>
      </c>
    </row>
    <row r="38" ht="17.25" hidden="1" customHeight="1" spans="1:9">
      <c r="A38" s="65" t="s">
        <v>52</v>
      </c>
      <c r="B38" s="66">
        <v>360503628</v>
      </c>
      <c r="C38" s="66" t="s">
        <v>73</v>
      </c>
      <c r="D38" s="62" t="s">
        <v>37</v>
      </c>
      <c r="E38" s="62" t="s">
        <v>33</v>
      </c>
      <c r="F38" s="63">
        <v>198</v>
      </c>
      <c r="G38" s="64">
        <f t="shared" si="0"/>
        <v>396</v>
      </c>
      <c r="H38" s="62" t="s">
        <v>72</v>
      </c>
      <c r="I38" s="91">
        <v>39021</v>
      </c>
    </row>
    <row r="39" ht="17.25" hidden="1" customHeight="1" spans="1:9">
      <c r="A39" s="65" t="s">
        <v>54</v>
      </c>
      <c r="B39" s="66">
        <v>381011381</v>
      </c>
      <c r="C39" s="66" t="s">
        <v>58</v>
      </c>
      <c r="D39" s="62" t="s">
        <v>37</v>
      </c>
      <c r="E39" s="62" t="s">
        <v>33</v>
      </c>
      <c r="F39" s="63">
        <v>405</v>
      </c>
      <c r="G39" s="64">
        <f t="shared" si="0"/>
        <v>810</v>
      </c>
      <c r="H39" s="62" t="s">
        <v>74</v>
      </c>
      <c r="I39" s="91">
        <v>39023</v>
      </c>
    </row>
    <row r="40" ht="17.25" hidden="1" customHeight="1" spans="1:9">
      <c r="A40" s="65" t="s">
        <v>56</v>
      </c>
      <c r="B40" s="66">
        <v>335004739</v>
      </c>
      <c r="C40" s="66" t="s">
        <v>47</v>
      </c>
      <c r="D40" s="62" t="s">
        <v>37</v>
      </c>
      <c r="E40" s="62" t="s">
        <v>75</v>
      </c>
      <c r="F40" s="63">
        <v>18</v>
      </c>
      <c r="G40" s="64">
        <f t="shared" si="0"/>
        <v>180</v>
      </c>
      <c r="H40" s="62" t="s">
        <v>74</v>
      </c>
      <c r="I40" s="91">
        <v>39023</v>
      </c>
    </row>
    <row r="41" ht="17.25" hidden="1" customHeight="1" spans="1:9">
      <c r="A41" s="65" t="s">
        <v>76</v>
      </c>
      <c r="B41" s="66">
        <v>380504395</v>
      </c>
      <c r="C41" s="66" t="s">
        <v>77</v>
      </c>
      <c r="D41" s="62" t="s">
        <v>62</v>
      </c>
      <c r="E41" s="62" t="s">
        <v>38</v>
      </c>
      <c r="F41" s="63">
        <v>4230</v>
      </c>
      <c r="G41" s="64">
        <f t="shared" si="0"/>
        <v>4230</v>
      </c>
      <c r="H41" s="62" t="s">
        <v>78</v>
      </c>
      <c r="I41" s="91">
        <v>39045</v>
      </c>
    </row>
    <row r="42" ht="17.25" hidden="1" customHeight="1" spans="1:9">
      <c r="A42" s="65" t="s">
        <v>38</v>
      </c>
      <c r="B42" s="66">
        <v>383501660</v>
      </c>
      <c r="C42" s="66" t="s">
        <v>79</v>
      </c>
      <c r="D42" s="62" t="s">
        <v>62</v>
      </c>
      <c r="E42" s="62" t="s">
        <v>38</v>
      </c>
      <c r="F42" s="63">
        <v>3250</v>
      </c>
      <c r="G42" s="64">
        <f t="shared" si="0"/>
        <v>3250</v>
      </c>
      <c r="H42" s="62" t="s">
        <v>80</v>
      </c>
      <c r="I42" s="91">
        <v>39071</v>
      </c>
    </row>
    <row r="43" ht="17.25" hidden="1" customHeight="1" spans="1:9">
      <c r="A43" s="65" t="s">
        <v>33</v>
      </c>
      <c r="B43" s="66">
        <v>335004739</v>
      </c>
      <c r="C43" s="66" t="s">
        <v>47</v>
      </c>
      <c r="D43" s="62" t="s">
        <v>37</v>
      </c>
      <c r="E43" s="62" t="s">
        <v>81</v>
      </c>
      <c r="F43" s="63">
        <v>18</v>
      </c>
      <c r="G43" s="64">
        <f t="shared" si="0"/>
        <v>270</v>
      </c>
      <c r="H43" s="62" t="s">
        <v>80</v>
      </c>
      <c r="I43" s="91">
        <v>39071</v>
      </c>
    </row>
    <row r="44" s="40" customFormat="1" ht="17.25" hidden="1" customHeight="1" spans="1:9">
      <c r="A44" s="70" t="s">
        <v>38</v>
      </c>
      <c r="B44" s="71">
        <v>380504395</v>
      </c>
      <c r="C44" s="72" t="s">
        <v>77</v>
      </c>
      <c r="D44" s="73" t="s">
        <v>62</v>
      </c>
      <c r="E44" s="74">
        <v>1</v>
      </c>
      <c r="F44" s="75">
        <v>3750</v>
      </c>
      <c r="G44" s="76">
        <f t="shared" si="0"/>
        <v>3750</v>
      </c>
      <c r="H44" s="57" t="s">
        <v>82</v>
      </c>
      <c r="I44" s="84">
        <v>39107</v>
      </c>
    </row>
    <row r="45" s="40" customFormat="1" ht="17.25" hidden="1" customHeight="1" spans="1:9">
      <c r="A45" s="70" t="s">
        <v>33</v>
      </c>
      <c r="B45" s="77" t="s">
        <v>83</v>
      </c>
      <c r="C45" s="78" t="s">
        <v>84</v>
      </c>
      <c r="D45" s="73" t="s">
        <v>37</v>
      </c>
      <c r="E45" s="74">
        <v>4</v>
      </c>
      <c r="F45" s="75">
        <v>55</v>
      </c>
      <c r="G45" s="76">
        <f t="shared" si="0"/>
        <v>220</v>
      </c>
      <c r="H45" s="57" t="s">
        <v>82</v>
      </c>
      <c r="I45" s="84">
        <v>39107</v>
      </c>
    </row>
    <row r="46" s="40" customFormat="1" ht="17.25" hidden="1" customHeight="1" spans="1:9">
      <c r="A46" s="70" t="s">
        <v>42</v>
      </c>
      <c r="B46" s="78" t="s">
        <v>40</v>
      </c>
      <c r="C46" s="72" t="s">
        <v>85</v>
      </c>
      <c r="D46" s="73" t="s">
        <v>37</v>
      </c>
      <c r="E46" s="74">
        <v>3</v>
      </c>
      <c r="F46" s="75">
        <v>70</v>
      </c>
      <c r="G46" s="76">
        <f t="shared" si="0"/>
        <v>210</v>
      </c>
      <c r="H46" s="57" t="s">
        <v>82</v>
      </c>
      <c r="I46" s="84">
        <v>39107</v>
      </c>
    </row>
    <row r="47" s="40" customFormat="1" ht="17.25" hidden="1" customHeight="1" spans="1:9">
      <c r="A47" s="70" t="s">
        <v>52</v>
      </c>
      <c r="B47" s="78">
        <v>501739523</v>
      </c>
      <c r="C47" s="72" t="s">
        <v>86</v>
      </c>
      <c r="D47" s="73" t="s">
        <v>37</v>
      </c>
      <c r="E47" s="74">
        <v>2</v>
      </c>
      <c r="F47" s="75">
        <v>480</v>
      </c>
      <c r="G47" s="76">
        <f t="shared" si="0"/>
        <v>960</v>
      </c>
      <c r="H47" s="57" t="s">
        <v>82</v>
      </c>
      <c r="I47" s="84">
        <v>39107</v>
      </c>
    </row>
    <row r="48" s="40" customFormat="1" ht="17.25" hidden="1" customHeight="1" spans="1:9">
      <c r="A48" s="70" t="s">
        <v>54</v>
      </c>
      <c r="B48" s="78">
        <v>335009917</v>
      </c>
      <c r="C48" s="72" t="s">
        <v>87</v>
      </c>
      <c r="D48" s="73" t="s">
        <v>37</v>
      </c>
      <c r="E48" s="74">
        <v>1</v>
      </c>
      <c r="F48" s="75">
        <v>300</v>
      </c>
      <c r="G48" s="76">
        <f t="shared" si="0"/>
        <v>300</v>
      </c>
      <c r="H48" s="57" t="s">
        <v>82</v>
      </c>
      <c r="I48" s="84">
        <v>39107</v>
      </c>
    </row>
    <row r="49" s="40" customFormat="1" ht="17.25" hidden="1" customHeight="1" spans="1:9">
      <c r="A49" s="70" t="s">
        <v>56</v>
      </c>
      <c r="B49" s="78">
        <v>333010149</v>
      </c>
      <c r="C49" s="72" t="s">
        <v>88</v>
      </c>
      <c r="D49" s="73" t="s">
        <v>37</v>
      </c>
      <c r="E49" s="74">
        <v>1</v>
      </c>
      <c r="F49" s="75">
        <v>110</v>
      </c>
      <c r="G49" s="76">
        <f t="shared" si="0"/>
        <v>110</v>
      </c>
      <c r="H49" s="57" t="s">
        <v>82</v>
      </c>
      <c r="I49" s="84">
        <v>39107</v>
      </c>
    </row>
    <row r="50" s="40" customFormat="1" ht="17.25" hidden="1" customHeight="1" spans="1:9">
      <c r="A50" s="70" t="s">
        <v>76</v>
      </c>
      <c r="B50" s="79" t="s">
        <v>70</v>
      </c>
      <c r="C50" s="80" t="s">
        <v>89</v>
      </c>
      <c r="D50" s="73" t="s">
        <v>37</v>
      </c>
      <c r="E50" s="74">
        <v>2</v>
      </c>
      <c r="F50" s="81">
        <v>85</v>
      </c>
      <c r="G50" s="76">
        <f t="shared" si="0"/>
        <v>170</v>
      </c>
      <c r="H50" s="57" t="s">
        <v>90</v>
      </c>
      <c r="I50" s="84">
        <v>39118</v>
      </c>
    </row>
    <row r="51" s="40" customFormat="1" ht="17.25" hidden="1" customHeight="1" spans="1:9">
      <c r="A51" s="70" t="s">
        <v>44</v>
      </c>
      <c r="B51" s="82">
        <v>331007211</v>
      </c>
      <c r="C51" s="82" t="s">
        <v>91</v>
      </c>
      <c r="D51" s="73" t="s">
        <v>37</v>
      </c>
      <c r="E51" s="74">
        <v>1</v>
      </c>
      <c r="F51" s="81">
        <v>120</v>
      </c>
      <c r="G51" s="76">
        <f t="shared" si="0"/>
        <v>120</v>
      </c>
      <c r="H51" s="57" t="s">
        <v>92</v>
      </c>
      <c r="I51" s="84">
        <v>39122</v>
      </c>
    </row>
    <row r="52" s="40" customFormat="1" ht="17.25" hidden="1" customHeight="1" spans="1:9">
      <c r="A52" s="70" t="s">
        <v>93</v>
      </c>
      <c r="B52" s="83">
        <v>336007159</v>
      </c>
      <c r="C52" s="83" t="s">
        <v>94</v>
      </c>
      <c r="D52" s="73" t="s">
        <v>37</v>
      </c>
      <c r="E52" s="74">
        <v>1</v>
      </c>
      <c r="F52" s="81">
        <v>0</v>
      </c>
      <c r="G52" s="76">
        <f t="shared" si="0"/>
        <v>0</v>
      </c>
      <c r="H52" s="84" t="s">
        <v>95</v>
      </c>
      <c r="I52" s="84">
        <v>39140</v>
      </c>
    </row>
    <row r="53" s="40" customFormat="1" ht="17.25" hidden="1" customHeight="1" spans="1:9">
      <c r="A53" s="70" t="s">
        <v>38</v>
      </c>
      <c r="B53" s="83">
        <v>335004739</v>
      </c>
      <c r="C53" s="83" t="s">
        <v>47</v>
      </c>
      <c r="D53" s="57" t="s">
        <v>37</v>
      </c>
      <c r="E53" s="57" t="s">
        <v>96</v>
      </c>
      <c r="F53" s="81">
        <v>18</v>
      </c>
      <c r="G53" s="76">
        <f t="shared" si="0"/>
        <v>306</v>
      </c>
      <c r="H53" s="57" t="s">
        <v>97</v>
      </c>
      <c r="I53" s="84">
        <v>39154</v>
      </c>
    </row>
    <row r="54" s="40" customFormat="1" ht="17.25" hidden="1" customHeight="1" spans="1:9">
      <c r="A54" s="70" t="s">
        <v>33</v>
      </c>
      <c r="B54" s="83">
        <v>380501668</v>
      </c>
      <c r="C54" s="83" t="s">
        <v>98</v>
      </c>
      <c r="D54" s="74" t="s">
        <v>62</v>
      </c>
      <c r="E54" s="74">
        <v>2</v>
      </c>
      <c r="F54" s="81">
        <v>290</v>
      </c>
      <c r="G54" s="76">
        <f t="shared" si="0"/>
        <v>580</v>
      </c>
      <c r="H54" s="57" t="s">
        <v>97</v>
      </c>
      <c r="I54" s="84">
        <v>39154</v>
      </c>
    </row>
    <row r="55" s="40" customFormat="1" ht="17.25" hidden="1" customHeight="1" spans="1:9">
      <c r="A55" s="70" t="s">
        <v>42</v>
      </c>
      <c r="B55" s="83">
        <v>360503628</v>
      </c>
      <c r="C55" s="83" t="s">
        <v>73</v>
      </c>
      <c r="D55" s="57" t="s">
        <v>37</v>
      </c>
      <c r="E55" s="57" t="s">
        <v>33</v>
      </c>
      <c r="F55" s="81">
        <v>196</v>
      </c>
      <c r="G55" s="76">
        <f t="shared" si="0"/>
        <v>392</v>
      </c>
      <c r="H55" s="57" t="s">
        <v>97</v>
      </c>
      <c r="I55" s="84">
        <v>39154</v>
      </c>
    </row>
    <row r="56" s="40" customFormat="1" ht="17.25" hidden="1" customHeight="1" spans="1:9">
      <c r="A56" s="70" t="s">
        <v>52</v>
      </c>
      <c r="B56" s="82">
        <v>383505828</v>
      </c>
      <c r="C56" s="82" t="s">
        <v>30</v>
      </c>
      <c r="D56" s="74" t="s">
        <v>31</v>
      </c>
      <c r="E56" s="74">
        <v>2</v>
      </c>
      <c r="F56" s="81">
        <v>620</v>
      </c>
      <c r="G56" s="76">
        <f t="shared" si="0"/>
        <v>1240</v>
      </c>
      <c r="H56" s="57" t="s">
        <v>97</v>
      </c>
      <c r="I56" s="84">
        <v>39154</v>
      </c>
    </row>
    <row r="57" s="40" customFormat="1" ht="17.25" hidden="1" customHeight="1" spans="1:9">
      <c r="A57" s="70" t="s">
        <v>54</v>
      </c>
      <c r="B57" s="79" t="s">
        <v>70</v>
      </c>
      <c r="C57" s="80" t="s">
        <v>89</v>
      </c>
      <c r="D57" s="74" t="s">
        <v>37</v>
      </c>
      <c r="E57" s="74">
        <v>2</v>
      </c>
      <c r="F57" s="81">
        <v>100</v>
      </c>
      <c r="G57" s="76">
        <f t="shared" si="0"/>
        <v>200</v>
      </c>
      <c r="H57" s="57" t="s">
        <v>97</v>
      </c>
      <c r="I57" s="84">
        <v>39154</v>
      </c>
    </row>
    <row r="58" s="40" customFormat="1" ht="17.25" customHeight="1" spans="1:9">
      <c r="A58" s="70" t="s">
        <v>38</v>
      </c>
      <c r="B58" s="71">
        <v>501805134</v>
      </c>
      <c r="C58" s="72" t="s">
        <v>99</v>
      </c>
      <c r="D58" s="57" t="s">
        <v>37</v>
      </c>
      <c r="E58" s="57" t="s">
        <v>38</v>
      </c>
      <c r="F58" s="81">
        <v>552</v>
      </c>
      <c r="G58" s="76">
        <f t="shared" si="0"/>
        <v>552</v>
      </c>
      <c r="H58" s="85">
        <v>39076</v>
      </c>
      <c r="I58" s="92" t="s">
        <v>100</v>
      </c>
    </row>
    <row r="59" s="40" customFormat="1" ht="17.25" customHeight="1" spans="1:9">
      <c r="A59" s="70" t="s">
        <v>33</v>
      </c>
      <c r="B59" s="82">
        <v>503158748</v>
      </c>
      <c r="C59" s="82" t="s">
        <v>101</v>
      </c>
      <c r="D59" s="74" t="s">
        <v>37</v>
      </c>
      <c r="E59" s="74">
        <v>5</v>
      </c>
      <c r="F59" s="81">
        <v>40</v>
      </c>
      <c r="G59" s="76">
        <f t="shared" si="0"/>
        <v>200</v>
      </c>
      <c r="H59" s="84">
        <v>39118</v>
      </c>
      <c r="I59" s="93" t="s">
        <v>102</v>
      </c>
    </row>
    <row r="60" s="40" customFormat="1" ht="17.25" customHeight="1" spans="1:9">
      <c r="A60" s="70"/>
      <c r="B60" s="78"/>
      <c r="C60" s="72"/>
      <c r="D60" s="74"/>
      <c r="E60" s="74"/>
      <c r="F60" s="75"/>
      <c r="G60" s="76"/>
      <c r="H60" s="86"/>
      <c r="I60" s="84"/>
    </row>
    <row r="61" s="40" customFormat="1" ht="17.25" customHeight="1" spans="1:11">
      <c r="A61" s="70"/>
      <c r="B61" s="83"/>
      <c r="C61" s="83"/>
      <c r="D61" s="74"/>
      <c r="E61" s="74"/>
      <c r="F61" s="81"/>
      <c r="G61" s="76"/>
      <c r="H61" s="57"/>
      <c r="I61" s="84"/>
      <c r="K61" s="94"/>
    </row>
    <row r="62" s="40" customFormat="1" ht="17.25" customHeight="1" spans="1:9">
      <c r="A62" s="70"/>
      <c r="B62" s="83"/>
      <c r="C62" s="83"/>
      <c r="D62" s="74"/>
      <c r="E62" s="74"/>
      <c r="F62" s="81"/>
      <c r="G62" s="76"/>
      <c r="H62" s="57"/>
      <c r="I62" s="84"/>
    </row>
    <row r="63" ht="18" customHeight="1" spans="1:9">
      <c r="A63" s="59"/>
      <c r="B63" s="60"/>
      <c r="C63" s="61"/>
      <c r="D63" s="62"/>
      <c r="E63" s="62"/>
      <c r="F63" s="87"/>
      <c r="G63" s="62"/>
      <c r="H63" s="62"/>
      <c r="I63" s="95"/>
    </row>
    <row r="64" s="41" customFormat="1" ht="24" customHeight="1" spans="1:9">
      <c r="A64" s="88" t="s">
        <v>103</v>
      </c>
      <c r="B64" s="88"/>
      <c r="C64" s="88"/>
      <c r="D64" s="88"/>
      <c r="E64" s="88"/>
      <c r="F64" s="88"/>
      <c r="G64" s="89">
        <f>SUM(G58:G63)</f>
        <v>752</v>
      </c>
      <c r="H64" s="90"/>
      <c r="I64" s="96"/>
    </row>
    <row r="65" s="41" customFormat="1" ht="21" customHeight="1" spans="1:9">
      <c r="A65" s="97"/>
      <c r="B65" s="98"/>
      <c r="C65" s="99"/>
      <c r="D65" s="99"/>
      <c r="E65" s="100"/>
      <c r="F65" s="101"/>
      <c r="G65" s="100"/>
      <c r="H65" s="100"/>
      <c r="I65" s="123"/>
    </row>
    <row r="66" ht="21" customHeight="1" spans="1:9">
      <c r="A66" s="102" t="s">
        <v>104</v>
      </c>
      <c r="B66" s="103"/>
      <c r="C66" s="103"/>
      <c r="D66" s="104"/>
      <c r="E66" s="104"/>
      <c r="F66" s="105"/>
      <c r="G66" s="104"/>
      <c r="H66" s="104"/>
      <c r="I66" s="124"/>
    </row>
    <row r="67" s="42" customFormat="1" ht="19.5" customHeight="1" spans="1:9">
      <c r="A67" s="106"/>
      <c r="B67" s="107" t="s">
        <v>105</v>
      </c>
      <c r="C67" s="108" t="s">
        <v>0</v>
      </c>
      <c r="D67" s="108"/>
      <c r="E67" s="108"/>
      <c r="F67" s="108"/>
      <c r="G67" s="108"/>
      <c r="H67" s="104"/>
      <c r="I67" s="116"/>
    </row>
    <row r="68" s="42" customFormat="1" ht="19.5" customHeight="1" spans="1:9">
      <c r="A68" s="106"/>
      <c r="B68" s="107" t="s">
        <v>106</v>
      </c>
      <c r="C68" s="108" t="s">
        <v>107</v>
      </c>
      <c r="D68" s="108"/>
      <c r="E68" s="108"/>
      <c r="F68" s="108"/>
      <c r="G68" s="108"/>
      <c r="H68" s="104"/>
      <c r="I68" s="116"/>
    </row>
    <row r="69" s="42" customFormat="1" ht="19.5" customHeight="1" spans="1:9">
      <c r="A69" s="109"/>
      <c r="B69" s="110" t="s">
        <v>108</v>
      </c>
      <c r="C69" s="111" t="s">
        <v>109</v>
      </c>
      <c r="D69" s="111"/>
      <c r="E69" s="111"/>
      <c r="F69" s="111"/>
      <c r="G69" s="111"/>
      <c r="H69" s="112"/>
      <c r="I69" s="125"/>
    </row>
    <row r="70" ht="18" customHeight="1" spans="1:9">
      <c r="A70" s="113" t="s">
        <v>110</v>
      </c>
      <c r="B70" s="113"/>
      <c r="C70" s="113"/>
      <c r="D70" s="114"/>
      <c r="E70" s="114"/>
      <c r="F70" s="115"/>
      <c r="G70" s="114"/>
      <c r="H70" s="114"/>
      <c r="I70" s="126"/>
    </row>
    <row r="71" ht="18" customHeight="1" spans="1:9">
      <c r="A71" s="116" t="s">
        <v>111</v>
      </c>
      <c r="B71" s="117" t="s">
        <v>112</v>
      </c>
      <c r="C71" s="117"/>
      <c r="D71" s="117"/>
      <c r="E71" s="117"/>
      <c r="F71" s="117"/>
      <c r="G71" s="117"/>
      <c r="H71" s="104"/>
      <c r="I71" s="116"/>
    </row>
    <row r="72" ht="18" customHeight="1" spans="1:9">
      <c r="A72" s="116" t="s">
        <v>113</v>
      </c>
      <c r="B72" s="117" t="s">
        <v>114</v>
      </c>
      <c r="C72" s="117"/>
      <c r="D72" s="117"/>
      <c r="E72" s="117"/>
      <c r="F72" s="117"/>
      <c r="G72" s="117"/>
      <c r="H72" s="104"/>
      <c r="I72" s="116"/>
    </row>
    <row r="73" ht="18" customHeight="1" spans="1:9">
      <c r="A73" s="116"/>
      <c r="B73" s="108"/>
      <c r="C73" s="108"/>
      <c r="D73" s="108"/>
      <c r="E73" s="108"/>
      <c r="F73" s="108"/>
      <c r="G73" s="108"/>
      <c r="H73" s="104"/>
      <c r="I73" s="116"/>
    </row>
    <row r="74" ht="18" customHeight="1" spans="1:9">
      <c r="A74" s="118"/>
      <c r="B74" s="119"/>
      <c r="C74" s="54"/>
      <c r="D74" s="104"/>
      <c r="E74" s="104"/>
      <c r="F74" s="105"/>
      <c r="G74" s="104"/>
      <c r="H74" s="104"/>
      <c r="I74" s="124"/>
    </row>
    <row r="75" ht="18" customHeight="1" spans="5:8">
      <c r="E75" s="50"/>
      <c r="F75" s="50"/>
      <c r="G75" s="120" t="s">
        <v>115</v>
      </c>
      <c r="H75" s="121" t="s">
        <v>11</v>
      </c>
    </row>
    <row r="76" ht="18" customHeight="1" spans="5:8">
      <c r="E76" s="50"/>
      <c r="F76" s="50"/>
      <c r="G76" s="120" t="s">
        <v>116</v>
      </c>
      <c r="H76" s="122">
        <v>39174</v>
      </c>
    </row>
  </sheetData>
  <mergeCells count="18">
    <mergeCell ref="A1:I1"/>
    <mergeCell ref="A2:I2"/>
    <mergeCell ref="A3:I3"/>
    <mergeCell ref="B7:F7"/>
    <mergeCell ref="B8:F8"/>
    <mergeCell ref="B9:F9"/>
    <mergeCell ref="B10:F10"/>
    <mergeCell ref="B11:F11"/>
    <mergeCell ref="H11:I11"/>
    <mergeCell ref="A64:F64"/>
    <mergeCell ref="A66:C66"/>
    <mergeCell ref="C67:G67"/>
    <mergeCell ref="C68:G68"/>
    <mergeCell ref="C69:G69"/>
    <mergeCell ref="A70:C70"/>
    <mergeCell ref="B71:G71"/>
    <mergeCell ref="B72:G72"/>
    <mergeCell ref="B73:G7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0" workbookViewId="0">
      <selection activeCell="A25" sqref="A25:H25"/>
    </sheetView>
  </sheetViews>
  <sheetFormatPr defaultColWidth="9" defaultRowHeight="14.25"/>
  <cols>
    <col min="1" max="1" width="8.625" customWidth="1"/>
    <col min="2" max="2" width="5.875" customWidth="1"/>
    <col min="3" max="3" width="13.75" customWidth="1"/>
    <col min="4" max="4" width="14.625" customWidth="1"/>
    <col min="5" max="5" width="0.125" customWidth="1"/>
    <col min="6" max="6" width="4.75" customWidth="1"/>
    <col min="7" max="7" width="8" customWidth="1"/>
    <col min="8" max="8" width="16.5" customWidth="1"/>
    <col min="9" max="257" width="9" customWidth="1"/>
  </cols>
  <sheetData>
    <row r="1" customHeight="1" spans="7:7">
      <c r="G1" s="5"/>
    </row>
    <row r="2" s="1" customFormat="1" ht="21" customHeight="1" spans="1:7">
      <c r="A2" s="6" t="s">
        <v>117</v>
      </c>
      <c r="B2" s="7"/>
      <c r="C2" s="7"/>
      <c r="D2" s="7"/>
      <c r="E2" s="7"/>
      <c r="G2" s="8"/>
    </row>
    <row r="3" s="1" customFormat="1" ht="21" customHeight="1" spans="1:9">
      <c r="A3" s="6"/>
      <c r="B3" s="9" t="s">
        <v>118</v>
      </c>
      <c r="C3" s="9"/>
      <c r="D3" s="9"/>
      <c r="E3" s="9"/>
      <c r="F3" s="1" t="s">
        <v>119</v>
      </c>
      <c r="G3" s="10" t="s">
        <v>120</v>
      </c>
      <c r="H3" s="10"/>
      <c r="I3" s="10"/>
    </row>
    <row r="4" s="1" customFormat="1" ht="21" customHeight="1" spans="1:8">
      <c r="A4" s="6" t="s">
        <v>121</v>
      </c>
      <c r="B4" s="11">
        <v>44664</v>
      </c>
      <c r="C4" s="11"/>
      <c r="D4" s="11"/>
      <c r="E4" s="11"/>
      <c r="F4" s="1" t="s">
        <v>122</v>
      </c>
      <c r="G4" s="12" t="s">
        <v>123</v>
      </c>
      <c r="H4" s="12"/>
    </row>
    <row r="5" s="1" customFormat="1" ht="12" customHeight="1" spans="1:8">
      <c r="A5" s="6" t="s">
        <v>124</v>
      </c>
      <c r="B5" s="13">
        <v>1</v>
      </c>
      <c r="C5" s="13"/>
      <c r="D5" s="13"/>
      <c r="E5" s="13"/>
      <c r="F5" s="1" t="s">
        <v>125</v>
      </c>
      <c r="G5" s="14">
        <v>13826925067</v>
      </c>
      <c r="H5" s="14"/>
    </row>
    <row r="6" s="2" customFormat="1" customHeight="1" spans="1:8">
      <c r="A6" s="6" t="s">
        <v>126</v>
      </c>
      <c r="B6" s="13" t="s">
        <v>127</v>
      </c>
      <c r="C6" s="13"/>
      <c r="D6" s="13"/>
      <c r="E6" s="13"/>
      <c r="G6" s="15"/>
      <c r="H6" s="15"/>
    </row>
    <row r="7" s="2" customFormat="1" ht="16.5" customHeight="1" spans="1:8">
      <c r="A7" s="16"/>
      <c r="B7" s="17"/>
      <c r="C7" s="17"/>
      <c r="D7" s="17"/>
      <c r="E7" s="17"/>
      <c r="F7" s="18"/>
      <c r="G7" s="18"/>
      <c r="H7" s="18"/>
    </row>
    <row r="8" ht="11.25" customHeight="1" spans="1:7">
      <c r="A8" s="19"/>
      <c r="B8" s="20"/>
      <c r="C8" s="20"/>
      <c r="D8" s="20"/>
      <c r="E8" s="20"/>
      <c r="F8" s="20"/>
      <c r="G8" s="20"/>
    </row>
    <row r="9" ht="18.75" customHeight="1" spans="1:4">
      <c r="A9" s="21" t="s">
        <v>128</v>
      </c>
      <c r="B9" s="21"/>
      <c r="C9" s="21"/>
      <c r="D9" s="21"/>
    </row>
    <row r="10" customHeight="1" spans="1:1">
      <c r="A10" s="21"/>
    </row>
    <row r="11" ht="16.5" customHeight="1" spans="1:8">
      <c r="A11" s="5" t="s">
        <v>129</v>
      </c>
      <c r="B11" s="5"/>
      <c r="C11" s="5"/>
      <c r="D11" s="5"/>
      <c r="E11" s="5"/>
      <c r="F11" s="5"/>
      <c r="G11" s="5"/>
      <c r="H11" s="5"/>
    </row>
    <row r="12" ht="8.25" customHeight="1" spans="1:8">
      <c r="A12" s="5"/>
      <c r="B12" s="5"/>
      <c r="C12" s="5"/>
      <c r="D12" s="5"/>
      <c r="E12" s="5"/>
      <c r="F12" s="5"/>
      <c r="G12" s="5"/>
      <c r="H12" s="5"/>
    </row>
    <row r="13" ht="13.5" customHeight="1" spans="1:8">
      <c r="A13" s="5" t="s">
        <v>130</v>
      </c>
      <c r="B13" s="5"/>
      <c r="C13" s="5"/>
      <c r="D13" s="5"/>
      <c r="E13" s="5"/>
      <c r="F13" s="5"/>
      <c r="G13" s="5"/>
      <c r="H13" s="5"/>
    </row>
    <row r="14" ht="9" customHeight="1" spans="1:1">
      <c r="A14" s="5"/>
    </row>
    <row r="15" s="2" customFormat="1" ht="23.25" customHeight="1" spans="1:8">
      <c r="A15" s="22" t="s">
        <v>131</v>
      </c>
      <c r="B15" s="22"/>
      <c r="C15" s="22"/>
      <c r="D15" s="22"/>
      <c r="E15" s="22"/>
      <c r="F15" s="22"/>
      <c r="G15" s="22"/>
      <c r="H15" s="22"/>
    </row>
    <row r="16" s="3" customFormat="1" ht="21.75" customHeight="1" spans="1:8">
      <c r="A16" s="23" t="s">
        <v>18</v>
      </c>
      <c r="B16" s="23" t="s">
        <v>19</v>
      </c>
      <c r="C16" s="23" t="s">
        <v>20</v>
      </c>
      <c r="D16" s="23" t="s">
        <v>132</v>
      </c>
      <c r="E16" s="23" t="s">
        <v>21</v>
      </c>
      <c r="F16" s="23" t="s">
        <v>22</v>
      </c>
      <c r="G16" s="24" t="s">
        <v>23</v>
      </c>
      <c r="H16" s="23" t="s">
        <v>133</v>
      </c>
    </row>
    <row r="17" s="3" customFormat="1" ht="33" customHeight="1" spans="1:8">
      <c r="A17" s="23">
        <v>1</v>
      </c>
      <c r="B17" s="23"/>
      <c r="C17" s="23" t="s">
        <v>134</v>
      </c>
      <c r="D17" s="23"/>
      <c r="E17" s="23"/>
      <c r="F17" s="23" t="s">
        <v>135</v>
      </c>
      <c r="G17" s="24">
        <v>11000</v>
      </c>
      <c r="H17" s="23">
        <v>11000</v>
      </c>
    </row>
    <row r="18" s="3" customFormat="1" ht="30.75" customHeight="1" spans="1:8">
      <c r="A18" s="23">
        <v>2</v>
      </c>
      <c r="B18" s="23"/>
      <c r="C18" s="23" t="s">
        <v>136</v>
      </c>
      <c r="D18" s="23"/>
      <c r="E18" s="23" t="s">
        <v>62</v>
      </c>
      <c r="F18" s="3" t="s">
        <v>137</v>
      </c>
      <c r="G18" s="23">
        <v>2000</v>
      </c>
      <c r="H18" s="23">
        <v>2000</v>
      </c>
    </row>
    <row r="19" s="3" customFormat="1" ht="30.75" customHeight="1" spans="1:8">
      <c r="A19" s="23">
        <v>3</v>
      </c>
      <c r="B19" s="23"/>
      <c r="C19" s="23" t="s">
        <v>138</v>
      </c>
      <c r="D19" s="23"/>
      <c r="E19" s="23"/>
      <c r="F19" s="23" t="s">
        <v>135</v>
      </c>
      <c r="G19" s="23">
        <v>15500</v>
      </c>
      <c r="H19" s="23">
        <v>15500</v>
      </c>
    </row>
    <row r="20" s="3" customFormat="1" ht="28" customHeight="1" spans="1:8">
      <c r="A20" s="23">
        <v>4</v>
      </c>
      <c r="B20" s="23"/>
      <c r="C20" s="23" t="s">
        <v>134</v>
      </c>
      <c r="D20" s="23" t="s">
        <v>139</v>
      </c>
      <c r="E20" s="23"/>
      <c r="F20" s="23" t="s">
        <v>140</v>
      </c>
      <c r="G20" s="23">
        <v>1000</v>
      </c>
      <c r="H20" s="23">
        <v>1000</v>
      </c>
    </row>
    <row r="21" s="2" customFormat="1" ht="24" customHeight="1" spans="1:8">
      <c r="A21" s="25" t="s">
        <v>141</v>
      </c>
      <c r="B21" s="25"/>
      <c r="C21" s="25"/>
      <c r="D21" s="25"/>
      <c r="E21" s="25"/>
      <c r="F21" s="25"/>
      <c r="G21" s="25"/>
      <c r="H21" s="26" t="s">
        <v>142</v>
      </c>
    </row>
    <row r="22" s="2" customFormat="1" ht="27" customHeight="1" spans="1:8">
      <c r="A22" s="27" t="s">
        <v>143</v>
      </c>
      <c r="B22" s="28"/>
      <c r="C22" s="28"/>
      <c r="D22" s="28"/>
      <c r="E22" s="28"/>
      <c r="F22" s="28"/>
      <c r="G22" s="28"/>
      <c r="H22" s="29"/>
    </row>
    <row r="23" s="2" customFormat="1" ht="51" customHeight="1" spans="1:8">
      <c r="A23" s="30" t="s">
        <v>144</v>
      </c>
      <c r="B23" s="31"/>
      <c r="C23" s="31"/>
      <c r="D23" s="31"/>
      <c r="E23" s="31"/>
      <c r="F23" s="31"/>
      <c r="G23" s="31"/>
      <c r="H23" s="32"/>
    </row>
    <row r="24" s="2" customFormat="1" ht="24" customHeight="1" spans="1:8">
      <c r="A24" s="27" t="s">
        <v>145</v>
      </c>
      <c r="B24" s="28"/>
      <c r="C24" s="28"/>
      <c r="D24" s="28"/>
      <c r="E24" s="28"/>
      <c r="F24" s="28"/>
      <c r="G24" s="28"/>
      <c r="H24" s="29"/>
    </row>
    <row r="25" s="2" customFormat="1" ht="48" customHeight="1" spans="1:8">
      <c r="A25" s="27" t="s">
        <v>146</v>
      </c>
      <c r="B25" s="28"/>
      <c r="C25" s="28"/>
      <c r="D25" s="28"/>
      <c r="E25" s="28"/>
      <c r="F25" s="28"/>
      <c r="G25" s="28"/>
      <c r="H25" s="29"/>
    </row>
    <row r="26" customHeight="1" spans="3:3">
      <c r="C26" s="33"/>
    </row>
    <row r="27" s="4" customFormat="1" ht="22.5" customHeight="1" spans="1:8">
      <c r="A27" s="34" t="s">
        <v>147</v>
      </c>
      <c r="B27" s="35" t="s">
        <v>148</v>
      </c>
      <c r="C27" s="35"/>
      <c r="E27" s="34" t="s">
        <v>149</v>
      </c>
      <c r="F27" s="34"/>
      <c r="G27" s="5"/>
      <c r="H27" s="5"/>
    </row>
    <row r="28" s="4" customFormat="1" ht="22.5" customHeight="1" spans="1:8">
      <c r="A28" s="34" t="s">
        <v>150</v>
      </c>
      <c r="B28" s="36"/>
      <c r="C28" s="36"/>
      <c r="E28" s="34" t="s">
        <v>151</v>
      </c>
      <c r="F28" s="34"/>
      <c r="G28" s="37" t="s">
        <v>152</v>
      </c>
      <c r="H28" s="37"/>
    </row>
    <row r="29" s="4" customFormat="1" ht="22.5" customHeight="1" spans="1:8">
      <c r="A29" s="34" t="s">
        <v>116</v>
      </c>
      <c r="B29" s="36" t="s">
        <v>153</v>
      </c>
      <c r="C29" s="36"/>
      <c r="E29" s="38" t="s">
        <v>154</v>
      </c>
      <c r="F29" s="38"/>
      <c r="G29" s="39">
        <v>44664</v>
      </c>
      <c r="H29" s="39"/>
    </row>
  </sheetData>
  <mergeCells count="29">
    <mergeCell ref="B2:E2"/>
    <mergeCell ref="G2:H2"/>
    <mergeCell ref="B3:E3"/>
    <mergeCell ref="G3:H3"/>
    <mergeCell ref="B4:E4"/>
    <mergeCell ref="G4:H4"/>
    <mergeCell ref="B5:E5"/>
    <mergeCell ref="G5:H5"/>
    <mergeCell ref="B6:E6"/>
    <mergeCell ref="G6:H6"/>
    <mergeCell ref="B7:E7"/>
    <mergeCell ref="A9:D9"/>
    <mergeCell ref="A11:B11"/>
    <mergeCell ref="A13:H13"/>
    <mergeCell ref="A15:H15"/>
    <mergeCell ref="A21:G21"/>
    <mergeCell ref="A22:H22"/>
    <mergeCell ref="A23:H23"/>
    <mergeCell ref="A24:H24"/>
    <mergeCell ref="A25:H25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报价单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V1938CT</dc:creator>
  <cp:lastModifiedBy>Administrator</cp:lastModifiedBy>
  <dcterms:created xsi:type="dcterms:W3CDTF">2021-11-25T12:24:00Z</dcterms:created>
  <dcterms:modified xsi:type="dcterms:W3CDTF">2022-04-13T11:50:12Z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00c7297e81a9480d8267be3113e0b5de</vt:lpwstr>
  </property>
  <property fmtid="{D5CDD505-2E9C-101B-9397-08002B2CF9AE}" pid="3" name="KSOProductBuildVer">
    <vt:lpwstr>2052-11.1.0.11365</vt:lpwstr>
  </property>
</Properties>
</file>