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iusanxia\Desktop\"/>
    </mc:Choice>
  </mc:AlternateContent>
  <bookViews>
    <workbookView xWindow="0" yWindow="0" windowWidth="21600" windowHeight="9180"/>
  </bookViews>
  <sheets>
    <sheet name="ALEDO 生管提出 1.20" sheetId="14" r:id="rId1"/>
    <sheet name="鑫厦回复" sheetId="15" r:id="rId2"/>
    <sheet name="生管发的原档1.18" sheetId="5" state="hidden" r:id="rId3"/>
    <sheet name="模具清单" sheetId="3" state="hidden" r:id="rId4"/>
  </sheets>
  <definedNames>
    <definedName name="_xlnm._FilterDatabase" localSheetId="2" hidden="1">生管发的原档1.18!$A$2:$P$49</definedName>
  </definedNames>
  <calcPr calcId="162913"/>
</workbook>
</file>

<file path=xl/calcChain.xml><?xml version="1.0" encoding="utf-8"?>
<calcChain xmlns="http://schemas.openxmlformats.org/spreadsheetml/2006/main">
  <c r="I2" i="14" l="1"/>
</calcChain>
</file>

<file path=xl/comments1.xml><?xml version="1.0" encoding="utf-8"?>
<comments xmlns="http://schemas.openxmlformats.org/spreadsheetml/2006/main">
  <authors>
    <author>作者</author>
  </authors>
  <commentList>
    <comment ref="H32" authorId="0" shape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底座</t>
        </r>
        <r>
          <rPr>
            <sz val="9"/>
            <rFont val="Tahoma"/>
            <family val="2"/>
          </rPr>
          <t>/R</t>
        </r>
      </text>
    </comment>
    <comment ref="H34" authorId="0" shape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摇臂</t>
        </r>
      </text>
    </comment>
    <comment ref="I44" authorId="0" shapeId="0">
      <text>
        <r>
          <rPr>
            <b/>
            <sz val="9"/>
            <color indexed="81"/>
            <rFont val="宋体"/>
            <family val="3"/>
            <charset val="134"/>
          </rPr>
          <t>原核过茁腾但此次周期有变，原周期为28现SOP及生管资料为17S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<sst xmlns="http://schemas.openxmlformats.org/spreadsheetml/2006/main" count="578" uniqueCount="318">
  <si>
    <t>2078#</t>
  </si>
  <si>
    <t>Calamari</t>
  </si>
  <si>
    <t>DONGLE_TOP_COVER</t>
  </si>
  <si>
    <t>2079#</t>
  </si>
  <si>
    <t>Dongle bottom cover</t>
  </si>
  <si>
    <t>2081#</t>
  </si>
  <si>
    <t>CALAMARI</t>
  </si>
  <si>
    <t>WHEEL_COVER</t>
  </si>
  <si>
    <t>Rainbow 1.5</t>
    <phoneticPr fontId="3" type="noConversion"/>
  </si>
  <si>
    <t>USB cover</t>
    <phoneticPr fontId="3" type="noConversion"/>
  </si>
  <si>
    <t>SM6620</t>
  </si>
  <si>
    <t>LOWER_CASE</t>
  </si>
  <si>
    <t>CREEK</t>
  </si>
  <si>
    <t>SIDE_KEY_RIGHT</t>
  </si>
  <si>
    <t>SIDE_KEY_LEFT</t>
  </si>
  <si>
    <t>ROSSO_WHEEL_SUPPORT</t>
  </si>
  <si>
    <t>SM2060</t>
  </si>
  <si>
    <t>POWER_BUTTON</t>
  </si>
  <si>
    <t>BATTERY_BOX</t>
  </si>
  <si>
    <t>1881</t>
  </si>
  <si>
    <t>GM-1132</t>
  </si>
  <si>
    <t>2383</t>
  </si>
  <si>
    <t>SD2063</t>
  </si>
  <si>
    <t>DOMGLE_BASE</t>
  </si>
  <si>
    <t>SM6521</t>
  </si>
  <si>
    <t>SIDE_KEY</t>
  </si>
  <si>
    <t>SM6520</t>
  </si>
  <si>
    <t>2766</t>
  </si>
  <si>
    <t>LYFT</t>
  </si>
  <si>
    <t>CHIMNEY</t>
  </si>
  <si>
    <t>KOREA</t>
  </si>
  <si>
    <t>SIDE BUTTON</t>
  </si>
  <si>
    <t>SM8121</t>
  </si>
  <si>
    <t>DPI_AXIS</t>
  </si>
  <si>
    <t>2920</t>
  </si>
  <si>
    <t>WEIGHT_CARRIER_L</t>
  </si>
  <si>
    <t>WEIGHT_CARRIER_R</t>
  </si>
  <si>
    <t>SD3381</t>
  </si>
  <si>
    <t>DONGLE_CAP</t>
  </si>
  <si>
    <t>AT-1633</t>
  </si>
  <si>
    <t>CARRIER</t>
  </si>
  <si>
    <t>ISLAND_UP</t>
  </si>
  <si>
    <t>ISLAND_BACK</t>
  </si>
  <si>
    <t>3339</t>
  </si>
  <si>
    <t>TILT_WHEEL_HOLDER</t>
  </si>
  <si>
    <t>3340</t>
  </si>
  <si>
    <t>MCR1908</t>
    <phoneticPr fontId="3" type="noConversion"/>
  </si>
  <si>
    <r>
      <rPr>
        <sz val="8"/>
        <color indexed="8"/>
        <rFont val="SimSun"/>
        <charset val="134"/>
      </rPr>
      <t>旭丽</t>
    </r>
  </si>
  <si>
    <r>
      <rPr>
        <sz val="8"/>
        <color indexed="8"/>
        <rFont val="SimSun"/>
        <charset val="134"/>
      </rPr>
      <t>正葳</t>
    </r>
  </si>
  <si>
    <r>
      <rPr>
        <sz val="8"/>
        <color indexed="8"/>
        <rFont val="SimSun"/>
        <charset val="134"/>
      </rPr>
      <t>光宝</t>
    </r>
  </si>
  <si>
    <r>
      <rPr>
        <sz val="8"/>
        <color indexed="8"/>
        <rFont val="SimSun"/>
        <charset val="134"/>
      </rPr>
      <t>滚轮座</t>
    </r>
  </si>
  <si>
    <r>
      <rPr>
        <sz val="8"/>
        <color indexed="8"/>
        <rFont val="SimSun"/>
        <charset val="134"/>
      </rPr>
      <t>群光</t>
    </r>
  </si>
  <si>
    <r>
      <rPr>
        <sz val="8"/>
        <color indexed="8"/>
        <rFont val="SimSun"/>
        <charset val="134"/>
      </rPr>
      <t>喷油治具</t>
    </r>
  </si>
  <si>
    <r>
      <rPr>
        <sz val="8"/>
        <color indexed="8"/>
        <rFont val="SimSun"/>
        <charset val="134"/>
      </rPr>
      <t>顶钧</t>
    </r>
  </si>
  <si>
    <r>
      <rPr>
        <b/>
        <sz val="8"/>
        <rFont val="宋体"/>
        <family val="3"/>
        <charset val="134"/>
      </rPr>
      <t>序号</t>
    </r>
  </si>
  <si>
    <r>
      <rPr>
        <b/>
        <sz val="8"/>
        <rFont val="宋体"/>
        <family val="3"/>
        <charset val="134"/>
      </rPr>
      <t>模具编号</t>
    </r>
  </si>
  <si>
    <r>
      <rPr>
        <b/>
        <sz val="8"/>
        <rFont val="宋体"/>
        <family val="3"/>
        <charset val="134"/>
      </rPr>
      <t>机种</t>
    </r>
  </si>
  <si>
    <r>
      <rPr>
        <b/>
        <sz val="8"/>
        <rFont val="宋体"/>
        <family val="3"/>
        <charset val="134"/>
      </rPr>
      <t>产品名称</t>
    </r>
  </si>
  <si>
    <r>
      <rPr>
        <b/>
        <sz val="8"/>
        <rFont val="宋体"/>
        <family val="3"/>
        <charset val="134"/>
      </rPr>
      <t>客户</t>
    </r>
  </si>
  <si>
    <r>
      <rPr>
        <sz val="8"/>
        <rFont val="宋体"/>
        <family val="3"/>
        <charset val="134"/>
      </rPr>
      <t>正葳</t>
    </r>
    <phoneticPr fontId="3" type="noConversion"/>
  </si>
  <si>
    <r>
      <rPr>
        <sz val="8"/>
        <rFont val="宋体"/>
        <family val="3"/>
        <charset val="134"/>
      </rPr>
      <t>富港</t>
    </r>
  </si>
  <si>
    <t>模具不在臻泽</t>
    <phoneticPr fontId="3" type="noConversion"/>
  </si>
  <si>
    <t>备注</t>
    <phoneticPr fontId="3" type="noConversion"/>
  </si>
  <si>
    <t>没有复制模</t>
    <phoneticPr fontId="3" type="noConversion"/>
  </si>
  <si>
    <t>没有复制模已EOL机种</t>
    <phoneticPr fontId="3" type="noConversion"/>
  </si>
  <si>
    <t>没有复制模模具在家里生产</t>
    <phoneticPr fontId="3" type="noConversion"/>
  </si>
  <si>
    <r>
      <rPr>
        <b/>
        <sz val="14"/>
        <rFont val="宋体"/>
        <family val="3"/>
        <charset val="134"/>
      </rPr>
      <t>委外廠商（臻澤）顶钧</t>
    </r>
    <r>
      <rPr>
        <b/>
        <sz val="14"/>
        <rFont val="標楷體"/>
        <family val="2"/>
      </rPr>
      <t>模具明細表</t>
    </r>
  </si>
  <si>
    <t>序號</t>
  </si>
  <si>
    <t>模號</t>
  </si>
  <si>
    <t>穴數</t>
  </si>
  <si>
    <t>噸位</t>
  </si>
  <si>
    <t>週期</t>
  </si>
  <si>
    <t>客戶</t>
  </si>
  <si>
    <t>機種</t>
  </si>
  <si>
    <t>品名</t>
  </si>
  <si>
    <t>品號</t>
  </si>
  <si>
    <t>委外廠商</t>
  </si>
  <si>
    <t>材料</t>
  </si>
  <si>
    <t>備註</t>
  </si>
  <si>
    <t>80T</t>
  </si>
  <si>
    <t>微软</t>
  </si>
  <si>
    <t>ROSSO_1.0</t>
    <phoneticPr fontId="21" type="noConversion"/>
  </si>
  <si>
    <t>PTR_SPACER</t>
  </si>
  <si>
    <t>臻澤</t>
  </si>
  <si>
    <t>LCP_POLY_E130I/BK_210P</t>
  </si>
  <si>
    <t>2021/08/16外发臻泽</t>
    <phoneticPr fontId="21" type="noConversion"/>
  </si>
  <si>
    <t>ROSSO_1.0</t>
  </si>
  <si>
    <t>LED_SPACER</t>
  </si>
  <si>
    <t>LCP_POLY_E130I/BK210P[R1]</t>
  </si>
  <si>
    <t>4/15臻泽自行修模，12/3退回维修</t>
    <phoneticPr fontId="21" type="noConversion"/>
  </si>
  <si>
    <t>12/3退回维修</t>
    <phoneticPr fontId="21" type="noConversion"/>
  </si>
  <si>
    <t>200T</t>
  </si>
  <si>
    <t>光宝</t>
  </si>
  <si>
    <t>SM6620</t>
    <phoneticPr fontId="21" type="noConversion"/>
  </si>
  <si>
    <t>101200027002B</t>
    <phoneticPr fontId="21" type="noConversion"/>
  </si>
  <si>
    <t>5月12日外发臻泽生产</t>
    <phoneticPr fontId="21" type="noConversion"/>
  </si>
  <si>
    <t>v</t>
    <phoneticPr fontId="21" type="noConversion"/>
  </si>
  <si>
    <t>1520#</t>
  </si>
  <si>
    <t>1*4</t>
  </si>
  <si>
    <t>100T</t>
  </si>
  <si>
    <t>24</t>
  </si>
  <si>
    <t>正威</t>
  </si>
  <si>
    <t>CREEK</t>
    <phoneticPr fontId="21" type="noConversion"/>
  </si>
  <si>
    <t>ABS GP22</t>
  </si>
  <si>
    <t>2021/07/31外发臻泽</t>
    <phoneticPr fontId="21" type="noConversion"/>
  </si>
  <si>
    <t>1521#</t>
  </si>
  <si>
    <t>1522#</t>
    <phoneticPr fontId="21" type="noConversion"/>
  </si>
  <si>
    <t>150T</t>
  </si>
  <si>
    <t>5月22日外發臻泽生產</t>
    <phoneticPr fontId="21" type="noConversion"/>
  </si>
  <si>
    <t>1582</t>
    <phoneticPr fontId="21" type="noConversion"/>
  </si>
  <si>
    <t>POWER_BUTTON BLACK</t>
  </si>
  <si>
    <t>ABS_BASF_GP22/COAL_BLACK[R1]</t>
  </si>
  <si>
    <t>已EOL机种</t>
  </si>
  <si>
    <t>1599#</t>
  </si>
  <si>
    <t>群光</t>
  </si>
  <si>
    <t>LIBRA</t>
  </si>
  <si>
    <t>Bottom Case下盖</t>
  </si>
  <si>
    <t>101095005003B</t>
  </si>
  <si>
    <t>ABS_BASF_GP22/COAL_BLACK</t>
  </si>
  <si>
    <t>1月27日外发臻泽生产</t>
    <phoneticPr fontId="21" type="noConversion"/>
  </si>
  <si>
    <t>1631#</t>
    <phoneticPr fontId="21" type="noConversion"/>
  </si>
  <si>
    <t>ABS  GP22複製模</t>
  </si>
  <si>
    <t>4/22臻泽申请自行修模，臻泽生产</t>
    <phoneticPr fontId="21" type="noConversion"/>
  </si>
  <si>
    <t>1601#</t>
  </si>
  <si>
    <t>26</t>
    <phoneticPr fontId="21" type="noConversion"/>
  </si>
  <si>
    <t>Libra</t>
    <phoneticPr fontId="21" type="noConversion"/>
  </si>
  <si>
    <t>101095005023</t>
    <phoneticPr fontId="21" type="noConversion"/>
  </si>
  <si>
    <t>1633#複製模</t>
    <phoneticPr fontId="21" type="noConversion"/>
  </si>
  <si>
    <t>Libra</t>
  </si>
  <si>
    <t>101095005023</t>
  </si>
  <si>
    <t>ABS GP22複製模</t>
    <phoneticPr fontId="21" type="noConversion"/>
  </si>
  <si>
    <t>5月5日外发臻泽</t>
    <phoneticPr fontId="21" type="noConversion"/>
  </si>
  <si>
    <t>1605</t>
    <phoneticPr fontId="21" type="noConversion"/>
  </si>
  <si>
    <t>90T</t>
  </si>
  <si>
    <t>DONGLE_BOTTOM</t>
  </si>
  <si>
    <t>101095005016</t>
    <phoneticPr fontId="21" type="noConversion"/>
  </si>
  <si>
    <t>ABS_BASF_GP22/COAL_BLACK[R1]</t>
    <phoneticPr fontId="21" type="noConversion"/>
  </si>
  <si>
    <t>10月9日外發臻澤</t>
  </si>
  <si>
    <t>1635複製模</t>
    <phoneticPr fontId="21" type="noConversion"/>
  </si>
  <si>
    <t>ABS GP22複製模</t>
  </si>
  <si>
    <t>1634複製模</t>
    <phoneticPr fontId="21" type="noConversion"/>
  </si>
  <si>
    <t>TOP_DONGLE</t>
  </si>
  <si>
    <t>101095005022B</t>
  </si>
  <si>
    <t>101095005022B</t>
    <phoneticPr fontId="21" type="noConversion"/>
  </si>
  <si>
    <t>1916</t>
    <phoneticPr fontId="21" type="noConversion"/>
  </si>
  <si>
    <t>HOOK</t>
  </si>
  <si>
    <t>101146005012</t>
  </si>
  <si>
    <t>ABS_BASF_GP22/COAL_BLACK</t>
    <phoneticPr fontId="21" type="noConversion"/>
  </si>
  <si>
    <t>3/28外发臻泽生产</t>
    <phoneticPr fontId="21" type="noConversion"/>
  </si>
  <si>
    <t>富港</t>
  </si>
  <si>
    <t>DONGLE_BOTTOM_COVER</t>
  </si>
  <si>
    <t>PC+ABS_SABIC_C6600-111/COOL BLACK</t>
  </si>
  <si>
    <t>2081</t>
  </si>
  <si>
    <t>1*8</t>
  </si>
  <si>
    <t>PC+ABS C6600-111</t>
  </si>
  <si>
    <t>125T</t>
  </si>
  <si>
    <t>SIDE KEY</t>
  </si>
  <si>
    <t>101299027001A</t>
  </si>
  <si>
    <t>ABS_</t>
  </si>
  <si>
    <t>2921</t>
    <phoneticPr fontId="21" type="noConversion"/>
  </si>
  <si>
    <t>SD3381</t>
    <phoneticPr fontId="21" type="noConversion"/>
  </si>
  <si>
    <t>2744#</t>
    <phoneticPr fontId="21" type="noConversion"/>
  </si>
  <si>
    <t>SM8123</t>
    <phoneticPr fontId="21" type="noConversion"/>
  </si>
  <si>
    <t>LOWER_CASE(第三套模)</t>
    <phoneticPr fontId="21" type="noConversion"/>
  </si>
  <si>
    <t>101218027012B</t>
  </si>
  <si>
    <t>ABS_TAIRILAC_AG15A1#NJ</t>
  </si>
  <si>
    <t xml:space="preserve">2744# 2021/10/06外发臻泽 </t>
    <phoneticPr fontId="21" type="noConversion"/>
  </si>
  <si>
    <t>3056#</t>
    <phoneticPr fontId="21" type="noConversion"/>
  </si>
  <si>
    <t>LOWER_CASE</t>
    <phoneticPr fontId="21" type="noConversion"/>
  </si>
  <si>
    <t xml:space="preserve">  3056#（M8)4/21改结构后外发臻泽</t>
    <phoneticPr fontId="21" type="noConversion"/>
  </si>
  <si>
    <t xml:space="preserve"> 1*4</t>
  </si>
  <si>
    <t>SM8123</t>
  </si>
  <si>
    <t>Lower  Case(第二套）</t>
  </si>
  <si>
    <t>101218027012B</t>
    <phoneticPr fontId="21" type="noConversion"/>
  </si>
  <si>
    <t>ABS_TAIRILAC_AG15A1 #NJ</t>
  </si>
  <si>
    <t>2021/07/27外发臻泽11/16退回</t>
    <phoneticPr fontId="21" type="noConversion"/>
  </si>
  <si>
    <t>150T</t>
    <phoneticPr fontId="21" type="noConversion"/>
  </si>
  <si>
    <t>SM9069</t>
    <phoneticPr fontId="21" type="noConversion"/>
  </si>
  <si>
    <t>LOWER CASE</t>
  </si>
  <si>
    <t>101264027002A</t>
  </si>
  <si>
    <t>2021/10/9外发臻泽</t>
    <phoneticPr fontId="21" type="noConversion"/>
  </si>
  <si>
    <t>LOWER CASE</t>
    <phoneticPr fontId="21" type="noConversion"/>
  </si>
  <si>
    <t>101264027002A</t>
    <phoneticPr fontId="21" type="noConversion"/>
  </si>
  <si>
    <t>ABS_TAIRILAC_AG15A1 #NJ复制模</t>
    <phoneticPr fontId="21" type="noConversion"/>
  </si>
  <si>
    <t>2021/10/22退回修模</t>
    <phoneticPr fontId="21" type="noConversion"/>
  </si>
  <si>
    <t>2383</t>
    <phoneticPr fontId="21" type="noConversion"/>
  </si>
  <si>
    <t>LYFT/BK</t>
  </si>
  <si>
    <t>142280005005A</t>
  </si>
  <si>
    <t>LCP_VECTRA_A115NAT</t>
  </si>
  <si>
    <t xml:space="preserve">125T </t>
  </si>
  <si>
    <t>SIDE BUTTON BLACK</t>
  </si>
  <si>
    <t>101285003006B</t>
  </si>
  <si>
    <t>ABS_TAIRILAC_AG15A1_COAL_BLACK</t>
  </si>
  <si>
    <t>101298027018C</t>
  </si>
  <si>
    <t>1/13外发臻泽生产</t>
    <phoneticPr fontId="21" type="noConversion"/>
  </si>
  <si>
    <t>1+1</t>
  </si>
  <si>
    <t>WEIGHT_CARRIER_R&amp;L</t>
  </si>
  <si>
    <t>101298027028A
101298027029A</t>
  </si>
  <si>
    <t>PC_SABIC 141R-111/黑色(#NJ)</t>
  </si>
  <si>
    <t>7/8外发臻泽生产</t>
    <phoneticPr fontId="21" type="noConversion"/>
  </si>
  <si>
    <t>3043</t>
    <phoneticPr fontId="21" type="noConversion"/>
  </si>
  <si>
    <t>150T全自动</t>
  </si>
  <si>
    <t>LIDEN</t>
  </si>
  <si>
    <t>SKIRT</t>
  </si>
  <si>
    <t>101311005005B</t>
  </si>
  <si>
    <t>ABS_BASF_GP22</t>
  </si>
  <si>
    <t xml:space="preserve">60T   </t>
  </si>
  <si>
    <t>Texas</t>
  </si>
  <si>
    <t>Buttons  System  Base R</t>
  </si>
  <si>
    <t>127319112007A</t>
  </si>
  <si>
    <t>ABS</t>
  </si>
  <si>
    <t>5月26日外發臻泽生產</t>
    <phoneticPr fontId="21" type="noConversion"/>
  </si>
  <si>
    <t>100T</t>
    <phoneticPr fontId="21" type="noConversion"/>
  </si>
  <si>
    <t>Texas</t>
    <phoneticPr fontId="21" type="noConversion"/>
  </si>
  <si>
    <t>BUTTONS_BASE</t>
  </si>
  <si>
    <t>127319112015A</t>
    <phoneticPr fontId="21" type="noConversion"/>
  </si>
  <si>
    <t>ABS/BASF_GP22_BLACK</t>
  </si>
  <si>
    <t>25</t>
  </si>
  <si>
    <t>Slider  Tooth R</t>
  </si>
  <si>
    <t>127319112036A</t>
  </si>
  <si>
    <t>POLY_M90-44_BLACK</t>
  </si>
  <si>
    <t>7/10外发臻泽生产</t>
    <phoneticPr fontId="21" type="noConversion"/>
  </si>
  <si>
    <t>2485</t>
    <phoneticPr fontId="21" type="noConversion"/>
  </si>
  <si>
    <t>RAINBOW_1.5</t>
  </si>
  <si>
    <t>USB_COVER</t>
  </si>
  <si>
    <t>105232003002A</t>
    <phoneticPr fontId="21" type="noConversion"/>
  </si>
  <si>
    <t>PC_ABS_LUPOY_GN5008HF_KA319</t>
  </si>
  <si>
    <t>5月17日外發臻泽生產</t>
    <phoneticPr fontId="21" type="noConversion"/>
  </si>
  <si>
    <t>1406</t>
    <phoneticPr fontId="21" type="noConversion"/>
  </si>
  <si>
    <t>80T</t>
    <phoneticPr fontId="21" type="noConversion"/>
  </si>
  <si>
    <t>富港/光宝</t>
  </si>
  <si>
    <t>RIVER</t>
    <phoneticPr fontId="21" type="noConversion"/>
  </si>
  <si>
    <t>COVER_WHEEL_LEFT左支架</t>
    <phoneticPr fontId="21" type="noConversion"/>
  </si>
  <si>
    <t>2021/10/08外发臻泽</t>
    <phoneticPr fontId="21" type="noConversion"/>
  </si>
  <si>
    <t>100T全自动</t>
  </si>
  <si>
    <t>SCROLL_ROLLER</t>
  </si>
  <si>
    <t>101095005007</t>
  </si>
  <si>
    <t>POM_POLY_M90-44/BLACK[R1]</t>
  </si>
  <si>
    <t>2021/7/16日外发臻泽</t>
    <phoneticPr fontId="21" type="noConversion"/>
  </si>
  <si>
    <t>1*2</t>
  </si>
  <si>
    <t>SM6520 KEY遮噴治具</t>
  </si>
  <si>
    <t>5/10发镶件，臻泽生产</t>
    <phoneticPr fontId="21" type="noConversion"/>
  </si>
  <si>
    <t>SM3360</t>
  </si>
  <si>
    <t>101302027002A</t>
    <phoneticPr fontId="21" type="noConversion"/>
  </si>
  <si>
    <t>ABS_CHIMEI_PA757/COAL_BLACK</t>
  </si>
  <si>
    <t>2021/10/21退回修模</t>
    <phoneticPr fontId="21" type="noConversion"/>
  </si>
  <si>
    <t>200T全自动</t>
  </si>
  <si>
    <t>AT-1929</t>
  </si>
  <si>
    <t>LED_PCB_SUPPORT</t>
  </si>
  <si>
    <t>142280005012B</t>
  </si>
  <si>
    <t>8/21确认OK，臻泽生产</t>
    <phoneticPr fontId="21" type="noConversion"/>
  </si>
  <si>
    <t>3325</t>
  </si>
  <si>
    <t>旭丽</t>
  </si>
  <si>
    <t>SM3371</t>
    <phoneticPr fontId="21" type="noConversion"/>
  </si>
  <si>
    <t>SKIRT
（黑/蓝/薄荷/桃红)）</t>
  </si>
  <si>
    <t>101339027002A
101339027008A
101339027016A
101339027012A</t>
    <phoneticPr fontId="21" type="noConversion"/>
  </si>
  <si>
    <t>ABS_CHIMEI_PA757/MINT(黑/蓝/薄荷/桃红)</t>
  </si>
  <si>
    <t>2021/08/14外发臻泽生产</t>
    <phoneticPr fontId="21" type="noConversion"/>
  </si>
  <si>
    <t>SM3360</t>
    <phoneticPr fontId="21" type="noConversion"/>
  </si>
  <si>
    <t>Wheel Core</t>
  </si>
  <si>
    <t>101302027005A</t>
  </si>
  <si>
    <t>POLY_M90-44_BLACK</t>
    <phoneticPr fontId="21" type="noConversion"/>
  </si>
  <si>
    <t>CHICONY/GM-1132/</t>
  </si>
  <si>
    <t>滚轮座</t>
  </si>
  <si>
    <t>101138005001</t>
  </si>
  <si>
    <t>PC_SABIC_141R-701/BLACK</t>
  </si>
  <si>
    <t>4月11日外发臻泽生产</t>
    <phoneticPr fontId="21" type="noConversion"/>
  </si>
  <si>
    <t>2354</t>
    <phoneticPr fontId="21" type="noConversion"/>
  </si>
  <si>
    <t>群光</t>
    <phoneticPr fontId="21" type="noConversion"/>
  </si>
  <si>
    <t>LIDEN SE</t>
    <phoneticPr fontId="21" type="noConversion"/>
  </si>
  <si>
    <t>BUTTON</t>
    <phoneticPr fontId="21" type="noConversion"/>
  </si>
  <si>
    <t>201311010901A/灰201311010902A/蓝201311010903A/红201311010904A</t>
    <phoneticPr fontId="21" type="noConversion"/>
  </si>
  <si>
    <t>臻澤</t>
    <phoneticPr fontId="21" type="noConversion"/>
  </si>
  <si>
    <t>ABS_BASF_GP22_#NI(BLACK)</t>
    <phoneticPr fontId="21" type="noConversion"/>
  </si>
  <si>
    <t>2021/10/8外发臻泽12/1退回维修</t>
    <phoneticPr fontId="21" type="noConversion"/>
  </si>
  <si>
    <t>富港</t>
    <phoneticPr fontId="21" type="noConversion"/>
  </si>
  <si>
    <t>CALAMARI</t>
    <phoneticPr fontId="21" type="noConversion"/>
  </si>
  <si>
    <t>DONGLE TOP COVER</t>
    <phoneticPr fontId="21" type="noConversion"/>
  </si>
  <si>
    <t>101174003017B</t>
    <phoneticPr fontId="21" type="noConversion"/>
  </si>
  <si>
    <t>臻泽</t>
    <phoneticPr fontId="3" type="noConversion"/>
  </si>
  <si>
    <t>PC+ABS/SABIC/C6600-111/COOL_BLACK</t>
    <phoneticPr fontId="21" type="noConversion"/>
  </si>
  <si>
    <t>2021/09/22外发臻泽11/17退回维修12/3外发</t>
    <phoneticPr fontId="21" type="noConversion"/>
  </si>
  <si>
    <t>50T</t>
    <phoneticPr fontId="21" type="noConversion"/>
  </si>
  <si>
    <t>正威</t>
    <phoneticPr fontId="21" type="noConversion"/>
  </si>
  <si>
    <t>CICI</t>
    <phoneticPr fontId="21" type="noConversion"/>
  </si>
  <si>
    <t>DECO RING</t>
    <phoneticPr fontId="21" type="noConversion"/>
  </si>
  <si>
    <t>104367003010A</t>
    <phoneticPr fontId="21" type="noConversion"/>
  </si>
  <si>
    <t>PC/ABS</t>
    <phoneticPr fontId="21" type="noConversion"/>
  </si>
  <si>
    <t>2021/7/17外发臻泽打样(打样ok)</t>
    <phoneticPr fontId="21" type="noConversion"/>
  </si>
  <si>
    <t>TEXAS</t>
  </si>
  <si>
    <t>2021/10/19外发臻泽</t>
    <phoneticPr fontId="21" type="noConversion"/>
  </si>
  <si>
    <r>
      <t>45</t>
    </r>
    <r>
      <rPr>
        <b/>
        <sz val="14"/>
        <rFont val="宋体"/>
        <family val="3"/>
        <charset val="134"/>
        <scheme val="minor"/>
      </rPr>
      <t>套</t>
    </r>
    <phoneticPr fontId="21" type="noConversion"/>
  </si>
  <si>
    <r>
      <rPr>
        <sz val="14"/>
        <color indexed="8"/>
        <rFont val="SimSun"/>
        <charset val="134"/>
      </rPr>
      <t>旭丽</t>
    </r>
  </si>
  <si>
    <r>
      <t>6</t>
    </r>
    <r>
      <rPr>
        <sz val="14"/>
        <rFont val="宋体"/>
        <family val="3"/>
        <charset val="134"/>
      </rPr>
      <t>套</t>
    </r>
    <phoneticPr fontId="21" type="noConversion"/>
  </si>
  <si>
    <r>
      <t>8</t>
    </r>
    <r>
      <rPr>
        <sz val="8"/>
        <rFont val="宋体"/>
        <family val="3"/>
        <charset val="134"/>
      </rPr>
      <t>套</t>
    </r>
  </si>
  <si>
    <r>
      <t>9</t>
    </r>
    <r>
      <rPr>
        <b/>
        <sz val="16"/>
        <rFont val="宋体"/>
        <family val="3"/>
        <charset val="134"/>
      </rPr>
      <t>套</t>
    </r>
    <phoneticPr fontId="21" type="noConversion"/>
  </si>
  <si>
    <t>3087                  3232</t>
    <phoneticPr fontId="21" type="noConversion"/>
  </si>
  <si>
    <t>序号</t>
  </si>
  <si>
    <t>產品單重(G)</t>
  </si>
  <si>
    <t>水口單重(G)</t>
  </si>
  <si>
    <t>模具尺寸</t>
  </si>
  <si>
    <t>标准用人</t>
  </si>
  <si>
    <t>实际用人</t>
  </si>
  <si>
    <t>生产需用专用治具及设备</t>
  </si>
  <si>
    <t>测量治具</t>
  </si>
  <si>
    <t>模具可外发时间</t>
  </si>
  <si>
    <t>Forecast /月</t>
  </si>
  <si>
    <t>备注</t>
  </si>
  <si>
    <t>ALEDO</t>
  </si>
  <si>
    <t>Sleeve</t>
  </si>
  <si>
    <t>PC/SABIC/CFR7431/NATURAL</t>
  </si>
  <si>
    <t>750X450X668</t>
  </si>
  <si>
    <t>无</t>
  </si>
  <si>
    <t>谢坑H05生产中</t>
  </si>
  <si>
    <t>204329013401A</t>
    <phoneticPr fontId="3" type="noConversion"/>
  </si>
  <si>
    <t>顶钧含税价13%</t>
    <phoneticPr fontId="3" type="noConversion"/>
  </si>
  <si>
    <t>鑫厦</t>
    <phoneticPr fontId="3" type="noConversion"/>
  </si>
  <si>
    <t>鑫厦回含CNC及损耗10%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</si>
</sst>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¥-804]#,##0.0000"/>
    <numFmt numFmtId="177" formatCode="0_);[Red]\(0\)"/>
    <numFmt numFmtId="178" formatCode="_(&quot;$&quot;* #,##0.00_);_(&quot;$&quot;* \(#,##0.00\);_(&quot;$&quot;* &quot;-&quot;??_);_(@_)"/>
    <numFmt numFmtId="179" formatCode="0.000_);[Red]\(0.000\)"/>
  </numFmts>
  <fonts count="53">
    <font>
      <sz val="12"/>
      <name val="宋体"/>
      <charset val="134"/>
    </font>
    <font>
      <sz val="12"/>
      <color theme="1"/>
      <name val="宋体"/>
      <family val="2"/>
      <scheme val="minor"/>
    </font>
    <font>
      <sz val="12"/>
      <name val="新細明體"/>
      <family val="1"/>
    </font>
    <font>
      <sz val="9"/>
      <name val="宋体"/>
      <family val="3"/>
      <charset val="134"/>
    </font>
    <font>
      <sz val="8"/>
      <color indexed="8"/>
      <name val="Arial"/>
      <family val="2"/>
    </font>
    <font>
      <sz val="8"/>
      <name val="Arial"/>
      <family val="2"/>
    </font>
    <font>
      <sz val="8"/>
      <color indexed="8"/>
      <name val="SimSun"/>
      <charset val="134"/>
    </font>
    <font>
      <b/>
      <sz val="8"/>
      <name val="Arial"/>
      <family val="2"/>
    </font>
    <font>
      <b/>
      <sz val="8"/>
      <name val="宋体"/>
      <family val="3"/>
      <charset val="134"/>
    </font>
    <font>
      <sz val="8"/>
      <color theme="1"/>
      <name val="Arial"/>
      <family val="2"/>
    </font>
    <font>
      <sz val="8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4"/>
      <name val="標楷體"/>
      <family val="2"/>
    </font>
    <font>
      <b/>
      <sz val="14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標楷體"/>
      <family val="2"/>
    </font>
    <font>
      <sz val="14"/>
      <name val="標楷體"/>
      <family val="2"/>
    </font>
    <font>
      <sz val="14"/>
      <color indexed="8"/>
      <name val="標楷體"/>
      <family val="2"/>
    </font>
    <font>
      <sz val="12"/>
      <color indexed="8"/>
      <name val="標楷體"/>
      <family val="2"/>
    </font>
    <font>
      <sz val="9"/>
      <name val="宋体"/>
      <family val="3"/>
      <charset val="134"/>
      <scheme val="minor"/>
    </font>
    <font>
      <b/>
      <sz val="14"/>
      <name val="仿宋"/>
      <family val="3"/>
      <charset val="134"/>
    </font>
    <font>
      <sz val="14"/>
      <name val="仿宋"/>
      <family val="3"/>
      <charset val="134"/>
    </font>
    <font>
      <sz val="14"/>
      <color theme="1"/>
      <name val="仿宋"/>
      <family val="3"/>
      <charset val="134"/>
    </font>
    <font>
      <sz val="14"/>
      <color rgb="FFFF0000"/>
      <name val="仿宋"/>
      <family val="3"/>
      <charset val="134"/>
    </font>
    <font>
      <sz val="14"/>
      <color rgb="FFFF0000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b/>
      <sz val="16"/>
      <name val="Arial"/>
      <family val="2"/>
    </font>
    <font>
      <b/>
      <sz val="16"/>
      <name val="宋体"/>
      <family val="3"/>
      <charset val="134"/>
    </font>
    <font>
      <b/>
      <sz val="14"/>
      <color rgb="FFFF0000"/>
      <name val="仿宋"/>
      <family val="3"/>
      <charset val="134"/>
    </font>
    <font>
      <sz val="12"/>
      <color indexed="8"/>
      <name val="Verdana"/>
      <family val="2"/>
    </font>
    <font>
      <sz val="10"/>
      <name val="Arial"/>
      <family val="2"/>
    </font>
    <font>
      <b/>
      <sz val="14"/>
      <name val="楷体"/>
      <family val="3"/>
      <charset val="134"/>
    </font>
    <font>
      <sz val="14"/>
      <name val="楷体"/>
      <family val="3"/>
      <charset val="134"/>
    </font>
    <font>
      <b/>
      <sz val="14"/>
      <color rgb="FFFF0000"/>
      <name val="楷体"/>
      <family val="3"/>
      <charset val="134"/>
    </font>
    <font>
      <b/>
      <sz val="14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4"/>
      <name val="宋体"/>
      <family val="2"/>
      <scheme val="minor"/>
    </font>
    <font>
      <sz val="12"/>
      <name val="宋体"/>
      <family val="2"/>
      <scheme val="minor"/>
    </font>
    <font>
      <sz val="14"/>
      <color theme="1"/>
      <name val="宋体"/>
      <family val="2"/>
      <scheme val="minor"/>
    </font>
    <font>
      <sz val="12"/>
      <name val="宋体"/>
      <family val="3"/>
      <charset val="134"/>
      <scheme val="minor"/>
    </font>
    <font>
      <sz val="14"/>
      <name val="Arial"/>
      <family val="2"/>
    </font>
    <font>
      <sz val="14"/>
      <color indexed="8"/>
      <name val="Arial"/>
      <family val="2"/>
    </font>
    <font>
      <sz val="14"/>
      <color indexed="8"/>
      <name val="SimSun"/>
      <charset val="134"/>
    </font>
    <font>
      <sz val="14"/>
      <name val="宋体"/>
      <family val="3"/>
      <charset val="134"/>
    </font>
    <font>
      <b/>
      <sz val="9"/>
      <name val="宋体"/>
      <family val="3"/>
      <charset val="134"/>
    </font>
    <font>
      <sz val="9"/>
      <name val="Tahoma"/>
      <family val="2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12"/>
      <name val="新細明體"/>
      <family val="22"/>
      <charset val="134"/>
    </font>
    <font>
      <sz val="12"/>
      <color rgb="FF000000"/>
      <name val="宋体"/>
      <family val="3"/>
      <charset val="134"/>
    </font>
    <font>
      <sz val="10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4">
    <xf numFmtId="0" fontId="0" fillId="0" borderId="0">
      <alignment vertical="center"/>
    </xf>
    <xf numFmtId="0" fontId="2" fillId="0" borderId="0"/>
    <xf numFmtId="9" fontId="11" fillId="0" borderId="0" applyFont="0" applyFill="0" applyBorder="0" applyAlignment="0" applyProtection="0">
      <alignment vertical="center"/>
    </xf>
    <xf numFmtId="176" fontId="12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16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31" fillId="0" borderId="0" applyNumberFormat="0" applyFill="0" applyBorder="0" applyProtection="0">
      <alignment vertical="top" wrapText="1"/>
    </xf>
    <xf numFmtId="176" fontId="32" fillId="0" borderId="0"/>
    <xf numFmtId="178" fontId="32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169">
    <xf numFmtId="0" fontId="0" fillId="0" borderId="0" xfId="0">
      <alignment vertical="center"/>
    </xf>
    <xf numFmtId="49" fontId="5" fillId="2" borderId="2" xfId="0" applyNumberFormat="1" applyFont="1" applyFill="1" applyBorder="1" applyAlignment="1" applyProtection="1">
      <alignment horizontal="center" vertical="center"/>
    </xf>
    <xf numFmtId="176" fontId="4" fillId="2" borderId="2" xfId="0" applyNumberFormat="1" applyFont="1" applyFill="1" applyBorder="1" applyAlignment="1" applyProtection="1">
      <alignment horizontal="center" vertical="center"/>
    </xf>
    <xf numFmtId="176" fontId="4" fillId="2" borderId="2" xfId="0" applyNumberFormat="1" applyFont="1" applyFill="1" applyBorder="1" applyAlignment="1" applyProtection="1">
      <alignment horizontal="center" vertical="center" wrapText="1"/>
    </xf>
    <xf numFmtId="49" fontId="4" fillId="2" borderId="3" xfId="0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5" fillId="3" borderId="1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 applyProtection="1">
      <alignment horizontal="center" vertical="center"/>
    </xf>
    <xf numFmtId="176" fontId="4" fillId="3" borderId="2" xfId="0" applyNumberFormat="1" applyFont="1" applyFill="1" applyBorder="1" applyAlignment="1" applyProtection="1">
      <alignment horizontal="center" vertical="center"/>
    </xf>
    <xf numFmtId="0" fontId="5" fillId="3" borderId="0" xfId="0" applyFont="1" applyFill="1">
      <alignment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Fill="1">
      <alignment vertical="center"/>
    </xf>
    <xf numFmtId="176" fontId="4" fillId="0" borderId="2" xfId="0" applyNumberFormat="1" applyFont="1" applyFill="1" applyBorder="1" applyAlignment="1" applyProtection="1">
      <alignment horizontal="center" vertical="center"/>
    </xf>
    <xf numFmtId="49" fontId="4" fillId="0" borderId="6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177" fontId="15" fillId="4" borderId="0" xfId="0" applyNumberFormat="1" applyFont="1" applyFill="1" applyBorder="1" applyAlignment="1">
      <alignment horizontal="center" vertical="center"/>
    </xf>
    <xf numFmtId="177" fontId="16" fillId="4" borderId="0" xfId="0" applyNumberFormat="1" applyFont="1" applyFill="1" applyBorder="1" applyAlignment="1">
      <alignment horizontal="center" vertical="center"/>
    </xf>
    <xf numFmtId="177" fontId="17" fillId="4" borderId="2" xfId="3" applyNumberFormat="1" applyFont="1" applyFill="1" applyBorder="1" applyAlignment="1">
      <alignment horizontal="center" vertical="center" wrapText="1"/>
    </xf>
    <xf numFmtId="177" fontId="13" fillId="4" borderId="2" xfId="3" applyNumberFormat="1" applyFont="1" applyFill="1" applyBorder="1" applyAlignment="1">
      <alignment horizontal="center" vertical="center" wrapText="1"/>
    </xf>
    <xf numFmtId="177" fontId="18" fillId="4" borderId="2" xfId="3" applyNumberFormat="1" applyFont="1" applyFill="1" applyBorder="1" applyAlignment="1">
      <alignment horizontal="center" vertical="center" wrapText="1"/>
    </xf>
    <xf numFmtId="177" fontId="19" fillId="4" borderId="2" xfId="3" applyNumberFormat="1" applyFont="1" applyFill="1" applyBorder="1" applyAlignment="1">
      <alignment horizontal="center" vertical="center" wrapText="1"/>
    </xf>
    <xf numFmtId="177" fontId="20" fillId="4" borderId="9" xfId="3" applyNumberFormat="1" applyFont="1" applyFill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/>
    </xf>
    <xf numFmtId="177" fontId="22" fillId="4" borderId="2" xfId="4" applyNumberFormat="1" applyFont="1" applyFill="1" applyBorder="1" applyAlignment="1">
      <alignment horizontal="center" vertical="center"/>
    </xf>
    <xf numFmtId="177" fontId="22" fillId="4" borderId="2" xfId="5" applyNumberFormat="1" applyFont="1" applyFill="1" applyBorder="1" applyAlignment="1">
      <alignment horizontal="center" vertical="center"/>
    </xf>
    <xf numFmtId="177" fontId="22" fillId="4" borderId="2" xfId="4" applyNumberFormat="1" applyFont="1" applyFill="1" applyBorder="1" applyAlignment="1">
      <alignment horizontal="center" vertical="center" wrapText="1"/>
    </xf>
    <xf numFmtId="177" fontId="23" fillId="4" borderId="2" xfId="4" applyNumberFormat="1" applyFont="1" applyFill="1" applyBorder="1" applyAlignment="1" applyProtection="1">
      <alignment horizontal="center" vertical="center" wrapText="1" shrinkToFit="1"/>
      <protection locked="0"/>
    </xf>
    <xf numFmtId="177" fontId="23" fillId="4" borderId="2" xfId="3" applyNumberFormat="1" applyFont="1" applyFill="1" applyBorder="1" applyAlignment="1">
      <alignment horizontal="center" vertical="center" wrapText="1"/>
    </xf>
    <xf numFmtId="177" fontId="23" fillId="4" borderId="2" xfId="4" applyNumberFormat="1" applyFont="1" applyFill="1" applyBorder="1" applyAlignment="1">
      <alignment horizontal="center" vertical="center" wrapText="1"/>
    </xf>
    <xf numFmtId="177" fontId="24" fillId="4" borderId="2" xfId="6" applyNumberFormat="1" applyFont="1" applyFill="1" applyBorder="1" applyAlignment="1">
      <alignment horizontal="center" vertical="center" wrapText="1"/>
    </xf>
    <xf numFmtId="177" fontId="15" fillId="4" borderId="2" xfId="0" applyNumberFormat="1" applyFont="1" applyFill="1" applyBorder="1" applyAlignment="1">
      <alignment horizontal="center" vertical="center"/>
    </xf>
    <xf numFmtId="177" fontId="15" fillId="4" borderId="2" xfId="0" applyNumberFormat="1" applyFont="1" applyFill="1" applyBorder="1" applyAlignment="1">
      <alignment vertical="center"/>
    </xf>
    <xf numFmtId="177" fontId="16" fillId="4" borderId="0" xfId="0" applyNumberFormat="1" applyFont="1" applyFill="1" applyBorder="1" applyAlignment="1">
      <alignment vertical="center"/>
    </xf>
    <xf numFmtId="177" fontId="22" fillId="4" borderId="2" xfId="0" applyNumberFormat="1" applyFont="1" applyFill="1" applyBorder="1" applyAlignment="1">
      <alignment horizontal="center" vertical="center"/>
    </xf>
    <xf numFmtId="177" fontId="23" fillId="4" borderId="2" xfId="0" applyNumberFormat="1" applyFont="1" applyFill="1" applyBorder="1" applyAlignment="1">
      <alignment horizontal="center" vertical="center"/>
    </xf>
    <xf numFmtId="177" fontId="25" fillId="4" borderId="2" xfId="6" applyNumberFormat="1" applyFont="1" applyFill="1" applyBorder="1" applyAlignment="1">
      <alignment horizontal="center" vertical="center" wrapText="1"/>
    </xf>
    <xf numFmtId="177" fontId="26" fillId="4" borderId="2" xfId="0" applyNumberFormat="1" applyFont="1" applyFill="1" applyBorder="1" applyAlignment="1">
      <alignment horizontal="center" vertical="center"/>
    </xf>
    <xf numFmtId="177" fontId="26" fillId="4" borderId="2" xfId="0" applyNumberFormat="1" applyFont="1" applyFill="1" applyBorder="1" applyAlignment="1">
      <alignment vertical="center"/>
    </xf>
    <xf numFmtId="177" fontId="27" fillId="4" borderId="0" xfId="0" applyNumberFormat="1" applyFont="1" applyFill="1" applyBorder="1" applyAlignment="1">
      <alignment vertical="center"/>
    </xf>
    <xf numFmtId="177" fontId="22" fillId="4" borderId="2" xfId="7" applyNumberFormat="1" applyFont="1" applyFill="1" applyBorder="1" applyAlignment="1">
      <alignment horizontal="center" vertical="center"/>
    </xf>
    <xf numFmtId="177" fontId="22" fillId="4" borderId="2" xfId="8" applyNumberFormat="1" applyFont="1" applyFill="1" applyBorder="1" applyAlignment="1">
      <alignment horizontal="center" vertical="center"/>
    </xf>
    <xf numFmtId="177" fontId="23" fillId="4" borderId="2" xfId="8" applyNumberFormat="1" applyFont="1" applyFill="1" applyBorder="1" applyAlignment="1">
      <alignment horizontal="center" vertical="center"/>
    </xf>
    <xf numFmtId="177" fontId="22" fillId="4" borderId="2" xfId="2" applyNumberFormat="1" applyFont="1" applyFill="1" applyBorder="1" applyAlignment="1" applyProtection="1">
      <alignment horizontal="center" vertical="center" wrapText="1"/>
    </xf>
    <xf numFmtId="177" fontId="23" fillId="4" borderId="2" xfId="0" applyNumberFormat="1" applyFont="1" applyFill="1" applyBorder="1" applyAlignment="1">
      <alignment horizontal="center" vertical="center" shrinkToFit="1"/>
    </xf>
    <xf numFmtId="177" fontId="23" fillId="4" borderId="2" xfId="5" applyNumberFormat="1" applyFont="1" applyFill="1" applyBorder="1" applyAlignment="1">
      <alignment horizontal="center" vertical="center"/>
    </xf>
    <xf numFmtId="177" fontId="23" fillId="4" borderId="2" xfId="0" applyNumberFormat="1" applyFont="1" applyFill="1" applyBorder="1" applyAlignment="1">
      <alignment horizontal="center" vertical="center" wrapText="1"/>
    </xf>
    <xf numFmtId="177" fontId="24" fillId="4" borderId="2" xfId="5" applyNumberFormat="1" applyFont="1" applyFill="1" applyBorder="1" applyAlignment="1">
      <alignment horizontal="center" vertical="center" wrapText="1" shrinkToFit="1"/>
    </xf>
    <xf numFmtId="177" fontId="24" fillId="4" borderId="2" xfId="0" applyNumberFormat="1" applyFont="1" applyFill="1" applyBorder="1" applyAlignment="1">
      <alignment horizontal="center" vertical="center" wrapText="1"/>
    </xf>
    <xf numFmtId="177" fontId="23" fillId="4" borderId="2" xfId="5" applyNumberFormat="1" applyFont="1" applyFill="1" applyBorder="1" applyAlignment="1">
      <alignment horizontal="center" vertical="center" shrinkToFit="1"/>
    </xf>
    <xf numFmtId="177" fontId="24" fillId="4" borderId="2" xfId="5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177" fontId="23" fillId="4" borderId="2" xfId="5" quotePrefix="1" applyNumberFormat="1" applyFont="1" applyFill="1" applyBorder="1" applyAlignment="1">
      <alignment horizontal="center" vertical="center" shrinkToFit="1"/>
    </xf>
    <xf numFmtId="177" fontId="25" fillId="4" borderId="2" xfId="5" applyNumberFormat="1" applyFont="1" applyFill="1" applyBorder="1" applyAlignment="1">
      <alignment horizontal="center" vertical="center" wrapText="1"/>
    </xf>
    <xf numFmtId="177" fontId="27" fillId="4" borderId="0" xfId="0" applyNumberFormat="1" applyFont="1" applyFill="1" applyBorder="1" applyAlignment="1">
      <alignment horizontal="center" vertical="center"/>
    </xf>
    <xf numFmtId="177" fontId="24" fillId="4" borderId="2" xfId="3" applyNumberFormat="1" applyFont="1" applyFill="1" applyBorder="1" applyAlignment="1">
      <alignment horizontal="center" vertical="center" wrapText="1"/>
    </xf>
    <xf numFmtId="0" fontId="28" fillId="3" borderId="0" xfId="0" applyFont="1" applyFill="1" applyAlignment="1">
      <alignment vertical="center"/>
    </xf>
    <xf numFmtId="177" fontId="30" fillId="4" borderId="2" xfId="0" applyNumberFormat="1" applyFont="1" applyFill="1" applyBorder="1" applyAlignment="1">
      <alignment horizontal="center" vertical="center"/>
    </xf>
    <xf numFmtId="177" fontId="25" fillId="4" borderId="2" xfId="0" applyNumberFormat="1" applyFont="1" applyFill="1" applyBorder="1" applyAlignment="1">
      <alignment horizontal="center" vertical="center" wrapText="1"/>
    </xf>
    <xf numFmtId="177" fontId="30" fillId="4" borderId="2" xfId="2" applyNumberFormat="1" applyFont="1" applyFill="1" applyBorder="1" applyAlignment="1" applyProtection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177" fontId="22" fillId="4" borderId="2" xfId="5" applyNumberFormat="1" applyFont="1" applyFill="1" applyBorder="1" applyAlignment="1">
      <alignment horizontal="center" vertical="center" shrinkToFit="1"/>
    </xf>
    <xf numFmtId="177" fontId="23" fillId="4" borderId="2" xfId="0" quotePrefix="1" applyNumberFormat="1" applyFont="1" applyFill="1" applyBorder="1" applyAlignment="1">
      <alignment horizontal="center" vertical="center"/>
    </xf>
    <xf numFmtId="177" fontId="22" fillId="4" borderId="2" xfId="9" applyNumberFormat="1" applyFont="1" applyFill="1" applyBorder="1" applyAlignment="1">
      <alignment horizontal="center" vertical="center"/>
    </xf>
    <xf numFmtId="177" fontId="23" fillId="4" borderId="2" xfId="9" applyNumberFormat="1" applyFont="1" applyFill="1" applyBorder="1" applyAlignment="1">
      <alignment horizontal="center" vertical="center"/>
    </xf>
    <xf numFmtId="177" fontId="23" fillId="4" borderId="2" xfId="9" applyNumberFormat="1" applyFont="1" applyFill="1" applyBorder="1" applyAlignment="1">
      <alignment horizontal="center" vertical="center" wrapText="1"/>
    </xf>
    <xf numFmtId="177" fontId="22" fillId="4" borderId="2" xfId="6" applyNumberFormat="1" applyFont="1" applyFill="1" applyBorder="1" applyAlignment="1">
      <alignment horizontal="center" vertical="center"/>
    </xf>
    <xf numFmtId="177" fontId="23" fillId="4" borderId="2" xfId="6" applyNumberFormat="1" applyFont="1" applyFill="1" applyBorder="1" applyAlignment="1">
      <alignment horizontal="center" vertical="center" wrapText="1"/>
    </xf>
    <xf numFmtId="177" fontId="23" fillId="4" borderId="2" xfId="6" applyNumberFormat="1" applyFont="1" applyFill="1" applyBorder="1" applyAlignment="1">
      <alignment horizontal="center" vertical="center"/>
    </xf>
    <xf numFmtId="177" fontId="30" fillId="4" borderId="2" xfId="1" applyNumberFormat="1" applyFont="1" applyFill="1" applyBorder="1" applyAlignment="1">
      <alignment horizontal="center" vertical="center"/>
    </xf>
    <xf numFmtId="177" fontId="22" fillId="4" borderId="2" xfId="1" applyNumberFormat="1" applyFont="1" applyFill="1" applyBorder="1" applyAlignment="1">
      <alignment horizontal="center" vertical="center"/>
    </xf>
    <xf numFmtId="177" fontId="23" fillId="4" borderId="2" xfId="1" applyNumberFormat="1" applyFont="1" applyFill="1" applyBorder="1" applyAlignment="1">
      <alignment horizontal="center" vertical="center"/>
    </xf>
    <xf numFmtId="177" fontId="23" fillId="4" borderId="2" xfId="1" applyNumberFormat="1" applyFont="1" applyFill="1" applyBorder="1" applyAlignment="1">
      <alignment horizontal="center" vertical="center" wrapText="1"/>
    </xf>
    <xf numFmtId="177" fontId="24" fillId="4" borderId="2" xfId="1" applyNumberFormat="1" applyFont="1" applyFill="1" applyBorder="1" applyAlignment="1">
      <alignment horizontal="center" vertical="center" wrapText="1"/>
    </xf>
    <xf numFmtId="177" fontId="22" fillId="4" borderId="2" xfId="10" applyNumberFormat="1" applyFont="1" applyFill="1" applyBorder="1" applyAlignment="1">
      <alignment horizontal="center" vertical="center" wrapText="1"/>
    </xf>
    <xf numFmtId="177" fontId="23" fillId="4" borderId="2" xfId="10" applyNumberFormat="1" applyFont="1" applyFill="1" applyBorder="1" applyAlignment="1">
      <alignment horizontal="center" vertical="center" wrapText="1"/>
    </xf>
    <xf numFmtId="177" fontId="23" fillId="4" borderId="2" xfId="10" applyNumberFormat="1" applyFont="1" applyFill="1" applyBorder="1" applyAlignment="1">
      <alignment vertical="center" wrapText="1"/>
    </xf>
    <xf numFmtId="177" fontId="23" fillId="4" borderId="2" xfId="0" quotePrefix="1" applyNumberFormat="1" applyFont="1" applyFill="1" applyBorder="1" applyAlignment="1">
      <alignment horizontal="center" vertical="center" wrapText="1"/>
    </xf>
    <xf numFmtId="177" fontId="30" fillId="4" borderId="2" xfId="6" applyNumberFormat="1" applyFont="1" applyFill="1" applyBorder="1" applyAlignment="1">
      <alignment horizontal="center" vertical="center"/>
    </xf>
    <xf numFmtId="177" fontId="22" fillId="4" borderId="2" xfId="6" applyNumberFormat="1" applyFont="1" applyFill="1" applyBorder="1" applyAlignment="1">
      <alignment horizontal="center" vertical="center" wrapText="1"/>
    </xf>
    <xf numFmtId="177" fontId="23" fillId="4" borderId="2" xfId="4" applyNumberFormat="1" applyFont="1" applyFill="1" applyBorder="1" applyAlignment="1">
      <alignment horizontal="center" vertical="center"/>
    </xf>
    <xf numFmtId="177" fontId="22" fillId="4" borderId="2" xfId="0" applyNumberFormat="1" applyFont="1" applyFill="1" applyBorder="1" applyAlignment="1" applyProtection="1">
      <alignment horizontal="center" vertical="center" shrinkToFit="1"/>
      <protection locked="0"/>
    </xf>
    <xf numFmtId="177" fontId="23" fillId="4" borderId="2" xfId="0" applyNumberFormat="1" applyFont="1" applyFill="1" applyBorder="1" applyAlignment="1" applyProtection="1">
      <alignment horizontal="center" vertical="center" wrapText="1" shrinkToFit="1"/>
      <protection locked="0"/>
    </xf>
    <xf numFmtId="177" fontId="22" fillId="4" borderId="2" xfId="0" applyNumberFormat="1" applyFont="1" applyFill="1" applyBorder="1" applyAlignment="1">
      <alignment horizontal="center" vertical="center" shrinkToFit="1"/>
    </xf>
    <xf numFmtId="177" fontId="22" fillId="4" borderId="2" xfId="11" applyNumberFormat="1" applyFont="1" applyFill="1" applyBorder="1" applyAlignment="1">
      <alignment horizontal="center" vertical="center" wrapText="1" shrinkToFit="1"/>
    </xf>
    <xf numFmtId="177" fontId="23" fillId="4" borderId="2" xfId="12" applyNumberFormat="1" applyFont="1" applyFill="1" applyBorder="1" applyAlignment="1">
      <alignment horizontal="center"/>
    </xf>
    <xf numFmtId="177" fontId="33" fillId="4" borderId="2" xfId="0" applyNumberFormat="1" applyFont="1" applyFill="1" applyBorder="1" applyAlignment="1">
      <alignment horizontal="center" vertical="center"/>
    </xf>
    <xf numFmtId="177" fontId="33" fillId="4" borderId="2" xfId="5" applyNumberFormat="1" applyFont="1" applyFill="1" applyBorder="1" applyAlignment="1">
      <alignment horizontal="center" vertical="center"/>
    </xf>
    <xf numFmtId="177" fontId="33" fillId="4" borderId="2" xfId="0" applyNumberFormat="1" applyFont="1" applyFill="1" applyBorder="1" applyAlignment="1">
      <alignment horizontal="center" vertical="center" wrapText="1"/>
    </xf>
    <xf numFmtId="177" fontId="34" fillId="4" borderId="2" xfId="0" applyNumberFormat="1" applyFont="1" applyFill="1" applyBorder="1" applyAlignment="1" applyProtection="1">
      <alignment horizontal="center" vertical="center" wrapText="1" shrinkToFit="1"/>
      <protection locked="0"/>
    </xf>
    <xf numFmtId="177" fontId="34" fillId="4" borderId="2" xfId="0" applyNumberFormat="1" applyFont="1" applyFill="1" applyBorder="1" applyAlignment="1">
      <alignment horizontal="center" vertical="center"/>
    </xf>
    <xf numFmtId="177" fontId="35" fillId="4" borderId="2" xfId="1" applyNumberFormat="1" applyFont="1" applyFill="1" applyBorder="1" applyAlignment="1">
      <alignment horizontal="center" vertical="center"/>
    </xf>
    <xf numFmtId="177" fontId="36" fillId="4" borderId="2" xfId="1" applyNumberFormat="1" applyFont="1" applyFill="1" applyBorder="1" applyAlignment="1">
      <alignment horizontal="center" vertical="center" wrapText="1"/>
    </xf>
    <xf numFmtId="177" fontId="37" fillId="4" borderId="2" xfId="1" applyNumberFormat="1" applyFont="1" applyFill="1" applyBorder="1" applyAlignment="1">
      <alignment horizontal="center" vertical="center" wrapText="1"/>
    </xf>
    <xf numFmtId="177" fontId="34" fillId="4" borderId="2" xfId="0" applyNumberFormat="1" applyFont="1" applyFill="1" applyBorder="1" applyAlignment="1">
      <alignment horizontal="center" vertical="center" wrapText="1"/>
    </xf>
    <xf numFmtId="177" fontId="15" fillId="4" borderId="2" xfId="0" applyNumberFormat="1" applyFont="1" applyFill="1" applyBorder="1" applyAlignment="1">
      <alignment horizontal="center" vertical="center" wrapText="1"/>
    </xf>
    <xf numFmtId="177" fontId="33" fillId="4" borderId="2" xfId="0" applyNumberFormat="1" applyFont="1" applyFill="1" applyBorder="1" applyAlignment="1" applyProtection="1">
      <alignment horizontal="center" vertical="center" shrinkToFit="1"/>
      <protection locked="0"/>
    </xf>
    <xf numFmtId="177" fontId="38" fillId="4" borderId="2" xfId="0" applyNumberFormat="1" applyFont="1" applyFill="1" applyBorder="1" applyAlignment="1">
      <alignment horizontal="center" vertical="center"/>
    </xf>
    <xf numFmtId="177" fontId="14" fillId="4" borderId="2" xfId="5" applyNumberFormat="1" applyFont="1" applyFill="1" applyBorder="1" applyAlignment="1">
      <alignment horizontal="center" vertical="center"/>
    </xf>
    <xf numFmtId="177" fontId="35" fillId="4" borderId="2" xfId="0" applyNumberFormat="1" applyFont="1" applyFill="1" applyBorder="1" applyAlignment="1">
      <alignment horizontal="center" vertical="center"/>
    </xf>
    <xf numFmtId="177" fontId="38" fillId="4" borderId="2" xfId="0" applyNumberFormat="1" applyFont="1" applyFill="1" applyBorder="1" applyAlignment="1">
      <alignment vertical="center"/>
    </xf>
    <xf numFmtId="177" fontId="39" fillId="4" borderId="0" xfId="0" applyNumberFormat="1" applyFont="1" applyFill="1" applyBorder="1" applyAlignment="1">
      <alignment vertical="center"/>
    </xf>
    <xf numFmtId="177" fontId="39" fillId="4" borderId="0" xfId="0" applyNumberFormat="1" applyFont="1" applyFill="1" applyAlignment="1">
      <alignment vertical="center"/>
    </xf>
    <xf numFmtId="177" fontId="40" fillId="4" borderId="2" xfId="0" applyNumberFormat="1" applyFont="1" applyFill="1" applyBorder="1" applyAlignment="1">
      <alignment horizontal="center"/>
    </xf>
    <xf numFmtId="177" fontId="40" fillId="4" borderId="2" xfId="0" applyNumberFormat="1" applyFont="1" applyFill="1" applyBorder="1" applyAlignment="1"/>
    <xf numFmtId="177" fontId="1" fillId="4" borderId="0" xfId="0" applyNumberFormat="1" applyFont="1" applyFill="1" applyBorder="1" applyAlignment="1"/>
    <xf numFmtId="177" fontId="1" fillId="4" borderId="0" xfId="0" applyNumberFormat="1" applyFont="1" applyFill="1" applyAlignment="1"/>
    <xf numFmtId="177" fontId="22" fillId="0" borderId="2" xfId="0" applyNumberFormat="1" applyFont="1" applyFill="1" applyBorder="1" applyAlignment="1">
      <alignment horizontal="center" vertical="center"/>
    </xf>
    <xf numFmtId="177" fontId="23" fillId="0" borderId="2" xfId="0" applyNumberFormat="1" applyFont="1" applyFill="1" applyBorder="1" applyAlignment="1">
      <alignment horizontal="center" vertical="center"/>
    </xf>
    <xf numFmtId="177" fontId="23" fillId="0" borderId="2" xfId="3" applyNumberFormat="1" applyFont="1" applyFill="1" applyBorder="1" applyAlignment="1">
      <alignment horizontal="center" vertical="center" wrapText="1"/>
    </xf>
    <xf numFmtId="177" fontId="23" fillId="0" borderId="2" xfId="0" applyNumberFormat="1" applyFont="1" applyFill="1" applyBorder="1" applyAlignment="1">
      <alignment horizontal="center" vertical="center" wrapText="1"/>
    </xf>
    <xf numFmtId="177" fontId="24" fillId="0" borderId="2" xfId="0" applyNumberFormat="1" applyFont="1" applyFill="1" applyBorder="1" applyAlignment="1">
      <alignment horizontal="center" vertical="center" wrapText="1"/>
    </xf>
    <xf numFmtId="177" fontId="15" fillId="0" borderId="2" xfId="0" applyNumberFormat="1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vertical="center"/>
    </xf>
    <xf numFmtId="177" fontId="16" fillId="0" borderId="0" xfId="0" applyNumberFormat="1" applyFont="1" applyFill="1" applyBorder="1" applyAlignment="1">
      <alignment vertical="center"/>
    </xf>
    <xf numFmtId="177" fontId="41" fillId="4" borderId="0" xfId="0" applyNumberFormat="1" applyFont="1" applyFill="1" applyBorder="1" applyAlignment="1">
      <alignment horizontal="center" vertical="center"/>
    </xf>
    <xf numFmtId="177" fontId="36" fillId="4" borderId="0" xfId="0" applyNumberFormat="1" applyFont="1" applyFill="1" applyBorder="1" applyAlignment="1">
      <alignment horizontal="center" vertical="center"/>
    </xf>
    <xf numFmtId="177" fontId="37" fillId="4" borderId="0" xfId="0" applyNumberFormat="1" applyFont="1" applyFill="1" applyBorder="1" applyAlignment="1">
      <alignment horizontal="center" vertical="center"/>
    </xf>
    <xf numFmtId="49" fontId="42" fillId="0" borderId="2" xfId="0" applyNumberFormat="1" applyFont="1" applyFill="1" applyBorder="1" applyAlignment="1" applyProtection="1">
      <alignment horizontal="center" vertical="center"/>
    </xf>
    <xf numFmtId="176" fontId="43" fillId="0" borderId="2" xfId="0" applyNumberFormat="1" applyFont="1" applyFill="1" applyBorder="1" applyAlignment="1" applyProtection="1">
      <alignment horizontal="center" vertical="center"/>
    </xf>
    <xf numFmtId="0" fontId="45" fillId="0" borderId="2" xfId="0" applyFont="1" applyBorder="1" applyAlignment="1">
      <alignment horizontal="left" vertical="center"/>
    </xf>
    <xf numFmtId="0" fontId="42" fillId="0" borderId="0" xfId="0" applyFont="1" applyFill="1" applyAlignment="1">
      <alignment vertical="center"/>
    </xf>
    <xf numFmtId="177" fontId="42" fillId="0" borderId="2" xfId="0" applyNumberFormat="1" applyFont="1" applyFill="1" applyBorder="1" applyAlignment="1">
      <alignment horizontal="center" vertical="center"/>
    </xf>
    <xf numFmtId="176" fontId="43" fillId="2" borderId="2" xfId="0" applyNumberFormat="1" applyFont="1" applyFill="1" applyBorder="1" applyAlignment="1" applyProtection="1">
      <alignment horizontal="center" vertical="center" wrapText="1"/>
    </xf>
    <xf numFmtId="0" fontId="42" fillId="0" borderId="2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49" fontId="42" fillId="2" borderId="2" xfId="0" applyNumberFormat="1" applyFont="1" applyFill="1" applyBorder="1" applyAlignment="1" applyProtection="1">
      <alignment horizontal="center" vertical="center"/>
    </xf>
    <xf numFmtId="176" fontId="43" fillId="2" borderId="2" xfId="0" applyNumberFormat="1" applyFont="1" applyFill="1" applyBorder="1" applyAlignment="1" applyProtection="1">
      <alignment horizontal="center" vertical="center"/>
    </xf>
    <xf numFmtId="177" fontId="22" fillId="5" borderId="2" xfId="0" applyNumberFormat="1" applyFont="1" applyFill="1" applyBorder="1" applyAlignment="1">
      <alignment horizontal="center" vertical="center"/>
    </xf>
    <xf numFmtId="177" fontId="30" fillId="4" borderId="2" xfId="5" applyNumberFormat="1" applyFont="1" applyFill="1" applyBorder="1" applyAlignment="1">
      <alignment horizontal="center" vertical="center"/>
    </xf>
    <xf numFmtId="177" fontId="22" fillId="5" borderId="2" xfId="1" applyNumberFormat="1" applyFont="1" applyFill="1" applyBorder="1" applyAlignment="1">
      <alignment horizontal="center" vertical="center"/>
    </xf>
    <xf numFmtId="177" fontId="33" fillId="5" borderId="2" xfId="0" applyNumberFormat="1" applyFont="1" applyFill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3" borderId="11" xfId="0" applyFont="1" applyFill="1" applyBorder="1" applyAlignment="1">
      <alignment horizontal="center" vertical="center"/>
    </xf>
    <xf numFmtId="0" fontId="5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5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51" fillId="0" borderId="15" xfId="0" applyFont="1" applyBorder="1" applyAlignment="1">
      <alignment horizontal="center" vertical="center"/>
    </xf>
    <xf numFmtId="0" fontId="51" fillId="6" borderId="16" xfId="0" applyFont="1" applyFill="1" applyBorder="1" applyAlignment="1">
      <alignment horizontal="center" vertical="center"/>
    </xf>
    <xf numFmtId="179" fontId="50" fillId="4" borderId="17" xfId="7" applyNumberFormat="1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52" fillId="0" borderId="13" xfId="0" applyFont="1" applyBorder="1" applyAlignment="1">
      <alignment horizontal="center" vertical="center" wrapText="1"/>
    </xf>
    <xf numFmtId="177" fontId="13" fillId="4" borderId="0" xfId="3" applyNumberFormat="1" applyFont="1" applyFill="1" applyBorder="1" applyAlignment="1">
      <alignment horizontal="center" vertical="center"/>
    </xf>
    <xf numFmtId="176" fontId="43" fillId="2" borderId="6" xfId="0" applyNumberFormat="1" applyFont="1" applyFill="1" applyBorder="1" applyAlignment="1" applyProtection="1">
      <alignment horizontal="center" vertical="center"/>
    </xf>
    <xf numFmtId="176" fontId="43" fillId="2" borderId="7" xfId="0" applyNumberFormat="1" applyFont="1" applyFill="1" applyBorder="1" applyAlignment="1" applyProtection="1">
      <alignment horizontal="center" vertical="center"/>
    </xf>
    <xf numFmtId="176" fontId="43" fillId="2" borderId="8" xfId="0" applyNumberFormat="1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 applyProtection="1">
      <alignment horizontal="center" vertical="center"/>
    </xf>
    <xf numFmtId="176" fontId="4" fillId="2" borderId="4" xfId="0" applyNumberFormat="1" applyFont="1" applyFill="1" applyBorder="1" applyAlignment="1" applyProtection="1">
      <alignment horizontal="center" vertical="center"/>
    </xf>
    <xf numFmtId="176" fontId="4" fillId="2" borderId="6" xfId="0" applyNumberFormat="1" applyFont="1" applyFill="1" applyBorder="1" applyAlignment="1" applyProtection="1">
      <alignment horizontal="center" vertical="center"/>
    </xf>
    <xf numFmtId="176" fontId="4" fillId="2" borderId="7" xfId="0" applyNumberFormat="1" applyFont="1" applyFill="1" applyBorder="1" applyAlignment="1" applyProtection="1">
      <alignment horizontal="center" vertical="center"/>
    </xf>
    <xf numFmtId="176" fontId="4" fillId="2" borderId="8" xfId="0" applyNumberFormat="1" applyFont="1" applyFill="1" applyBorder="1" applyAlignment="1" applyProtection="1">
      <alignment horizontal="center" vertical="center"/>
    </xf>
    <xf numFmtId="176" fontId="4" fillId="3" borderId="3" xfId="0" applyNumberFormat="1" applyFont="1" applyFill="1" applyBorder="1" applyAlignment="1" applyProtection="1">
      <alignment horizontal="center" vertical="center"/>
    </xf>
    <xf numFmtId="176" fontId="4" fillId="3" borderId="5" xfId="0" applyNumberFormat="1" applyFont="1" applyFill="1" applyBorder="1" applyAlignment="1" applyProtection="1">
      <alignment horizontal="center" vertical="center"/>
    </xf>
    <xf numFmtId="176" fontId="4" fillId="3" borderId="4" xfId="0" applyNumberFormat="1" applyFont="1" applyFill="1" applyBorder="1" applyAlignment="1" applyProtection="1">
      <alignment horizontal="center" vertical="center"/>
    </xf>
    <xf numFmtId="49" fontId="5" fillId="3" borderId="3" xfId="0" applyNumberFormat="1" applyFont="1" applyFill="1" applyBorder="1" applyAlignment="1" applyProtection="1">
      <alignment horizontal="center" vertical="center"/>
    </xf>
    <xf numFmtId="49" fontId="5" fillId="3" borderId="4" xfId="0" applyNumberFormat="1" applyFont="1" applyFill="1" applyBorder="1" applyAlignment="1" applyProtection="1">
      <alignment horizontal="center" vertical="center"/>
    </xf>
    <xf numFmtId="0" fontId="11" fillId="7" borderId="13" xfId="0" applyFont="1" applyFill="1" applyBorder="1" applyAlignment="1">
      <alignment horizontal="center" vertical="center"/>
    </xf>
  </cellXfs>
  <cellStyles count="14">
    <cellStyle name="Style 1" xfId="11"/>
    <cellStyle name="百分比" xfId="2" builtinId="5"/>
    <cellStyle name="常规" xfId="0" builtinId="0"/>
    <cellStyle name="常规 2" xfId="13"/>
    <cellStyle name="貨幣_Quote-Opal-worksheet-2007-1029-b" xfId="12"/>
    <cellStyle name="一般 2" xfId="1"/>
    <cellStyle name="一般 2 5" xfId="10"/>
    <cellStyle name="一般 3 3" xfId="3"/>
    <cellStyle name="一般 4" xfId="8"/>
    <cellStyle name="一般 5" xfId="7"/>
    <cellStyle name="一般 6" xfId="4"/>
    <cellStyle name="一般 8" xfId="9"/>
    <cellStyle name="一般 9" xfId="6"/>
    <cellStyle name="一般_Mibtech Tooling List_080627 2" xfId="5"/>
  </cellStyles>
  <dxfs count="0"/>
  <tableStyles count="0" defaultTableStyle="TableStyleMedium2" defaultPivotStyle="PivotStyleLight16"/>
  <colors>
    <mruColors>
      <color rgb="FFFFCCFF"/>
      <color rgb="FFFF99CC"/>
      <color rgb="FFFFFFFF"/>
      <color rgb="FFFFFF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85724</xdr:rowOff>
    </xdr:from>
    <xdr:to>
      <xdr:col>21</xdr:col>
      <xdr:colOff>903161</xdr:colOff>
      <xdr:row>60</xdr:row>
      <xdr:rowOff>257175</xdr:rowOff>
    </xdr:to>
    <xdr:pic>
      <xdr:nvPicPr>
        <xdr:cNvPr id="2" name="图片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7669" b="5655"/>
        <a:stretch/>
      </xdr:blipFill>
      <xdr:spPr>
        <a:xfrm>
          <a:off x="0" y="12096749"/>
          <a:ext cx="13714286" cy="65722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114300</xdr:rowOff>
    </xdr:from>
    <xdr:to>
      <xdr:col>11</xdr:col>
      <xdr:colOff>628650</xdr:colOff>
      <xdr:row>23</xdr:row>
      <xdr:rowOff>276225</xdr:rowOff>
    </xdr:to>
    <xdr:pic>
      <xdr:nvPicPr>
        <xdr:cNvPr id="3" name="图片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7780" r="50480" b="5655"/>
        <a:stretch/>
      </xdr:blipFill>
      <xdr:spPr>
        <a:xfrm>
          <a:off x="0" y="847725"/>
          <a:ext cx="6791325" cy="65627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47625</xdr:rowOff>
    </xdr:from>
    <xdr:to>
      <xdr:col>12</xdr:col>
      <xdr:colOff>533400</xdr:colOff>
      <xdr:row>39</xdr:row>
      <xdr:rowOff>295276</xdr:rowOff>
    </xdr:to>
    <xdr:pic>
      <xdr:nvPicPr>
        <xdr:cNvPr id="4" name="图片 3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18113" r="57287" b="7877"/>
        <a:stretch/>
      </xdr:blipFill>
      <xdr:spPr>
        <a:xfrm>
          <a:off x="0" y="5962650"/>
          <a:ext cx="7620000" cy="63436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123825</xdr:rowOff>
    </xdr:from>
    <xdr:to>
      <xdr:col>19</xdr:col>
      <xdr:colOff>684086</xdr:colOff>
      <xdr:row>26</xdr:row>
      <xdr:rowOff>38100</xdr:rowOff>
    </xdr:to>
    <xdr:pic>
      <xdr:nvPicPr>
        <xdr:cNvPr id="2" name="图片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6224" b="31991"/>
        <a:stretch/>
      </xdr:blipFill>
      <xdr:spPr>
        <a:xfrm>
          <a:off x="0" y="304800"/>
          <a:ext cx="13714286" cy="443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95249</xdr:rowOff>
    </xdr:from>
    <xdr:to>
      <xdr:col>19</xdr:col>
      <xdr:colOff>684086</xdr:colOff>
      <xdr:row>52</xdr:row>
      <xdr:rowOff>9525</xdr:rowOff>
    </xdr:to>
    <xdr:pic>
      <xdr:nvPicPr>
        <xdr:cNvPr id="3" name="图片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7891" b="4987"/>
        <a:stretch/>
      </xdr:blipFill>
      <xdr:spPr>
        <a:xfrm>
          <a:off x="0" y="2809874"/>
          <a:ext cx="13714286" cy="66103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M5" sqref="M5"/>
    </sheetView>
  </sheetViews>
  <sheetFormatPr defaultRowHeight="24" customHeight="1"/>
  <cols>
    <col min="1" max="1" width="5.875" customWidth="1"/>
    <col min="2" max="2" width="7.25" customWidth="1"/>
    <col min="3" max="3" width="6.375" customWidth="1"/>
    <col min="4" max="4" width="6.875" customWidth="1"/>
    <col min="5" max="5" width="6.125" customWidth="1"/>
    <col min="6" max="6" width="7.625" customWidth="1"/>
    <col min="8" max="8" width="16.75" customWidth="1"/>
    <col min="9" max="9" width="15" customWidth="1"/>
    <col min="10" max="10" width="12.625" hidden="1" customWidth="1"/>
    <col min="11" max="11" width="12.125" hidden="1" customWidth="1"/>
    <col min="12" max="12" width="12.125" customWidth="1"/>
    <col min="13" max="13" width="16.125" customWidth="1"/>
    <col min="14" max="14" width="12.25" customWidth="1"/>
    <col min="15" max="15" width="14.25" customWidth="1"/>
    <col min="18" max="18" width="5.5" customWidth="1"/>
    <col min="19" max="19" width="4.625" hidden="1" customWidth="1"/>
    <col min="20" max="20" width="0" hidden="1" customWidth="1"/>
    <col min="22" max="22" width="16.5" customWidth="1"/>
  </cols>
  <sheetData>
    <row r="1" spans="1:22" ht="24" customHeight="1" thickBot="1">
      <c r="A1" s="140" t="s">
        <v>297</v>
      </c>
      <c r="B1" s="141" t="s">
        <v>68</v>
      </c>
      <c r="C1" s="141" t="s">
        <v>69</v>
      </c>
      <c r="D1" s="141" t="s">
        <v>70</v>
      </c>
      <c r="E1" s="141" t="s">
        <v>71</v>
      </c>
      <c r="F1" s="141" t="s">
        <v>73</v>
      </c>
      <c r="G1" s="141" t="s">
        <v>74</v>
      </c>
      <c r="H1" s="147" t="s">
        <v>75</v>
      </c>
      <c r="I1" s="148" t="s">
        <v>315</v>
      </c>
      <c r="J1" s="141" t="s">
        <v>298</v>
      </c>
      <c r="K1" s="141" t="s">
        <v>299</v>
      </c>
      <c r="L1" s="141" t="s">
        <v>316</v>
      </c>
      <c r="M1" s="141"/>
      <c r="N1" s="141" t="s">
        <v>77</v>
      </c>
      <c r="O1" s="141" t="s">
        <v>300</v>
      </c>
      <c r="P1" s="141" t="s">
        <v>301</v>
      </c>
      <c r="Q1" s="142" t="s">
        <v>302</v>
      </c>
      <c r="R1" s="142" t="s">
        <v>303</v>
      </c>
      <c r="S1" s="142" t="s">
        <v>304</v>
      </c>
      <c r="T1" s="141" t="s">
        <v>305</v>
      </c>
      <c r="U1" s="141" t="s">
        <v>306</v>
      </c>
      <c r="V1" s="141" t="s">
        <v>307</v>
      </c>
    </row>
    <row r="2" spans="1:22" ht="33.75" customHeight="1" thickBot="1">
      <c r="A2" s="143">
        <v>1</v>
      </c>
      <c r="B2" s="144">
        <v>3190</v>
      </c>
      <c r="C2" s="144">
        <v>2</v>
      </c>
      <c r="D2" s="144">
        <v>250</v>
      </c>
      <c r="E2" s="144">
        <v>68</v>
      </c>
      <c r="F2" s="144" t="s">
        <v>308</v>
      </c>
      <c r="G2" s="144" t="s">
        <v>309</v>
      </c>
      <c r="H2" s="146" t="s">
        <v>314</v>
      </c>
      <c r="I2" s="149">
        <f>(88.2/3600*E2/C2)*1.13</f>
        <v>0.94128999999999996</v>
      </c>
      <c r="J2" s="144">
        <v>39.15</v>
      </c>
      <c r="K2" s="144">
        <v>0.31</v>
      </c>
      <c r="L2" s="168">
        <v>2</v>
      </c>
      <c r="M2" s="151" t="s">
        <v>317</v>
      </c>
      <c r="N2" s="150" t="s">
        <v>310</v>
      </c>
      <c r="O2" s="144" t="s">
        <v>311</v>
      </c>
      <c r="P2" s="144">
        <v>2</v>
      </c>
      <c r="Q2" s="144">
        <v>1</v>
      </c>
      <c r="R2" s="144" t="s">
        <v>312</v>
      </c>
      <c r="S2" s="144"/>
      <c r="T2" s="145"/>
      <c r="U2" s="145">
        <v>5000</v>
      </c>
      <c r="V2" s="145" t="s">
        <v>313</v>
      </c>
    </row>
  </sheetData>
  <phoneticPr fontId="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78" sqref="F78"/>
    </sheetView>
  </sheetViews>
  <sheetFormatPr defaultRowHeight="14.25"/>
  <sheetData/>
  <phoneticPr fontId="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6"/>
  <sheetViews>
    <sheetView topLeftCell="A25" zoomScale="70" zoomScaleNormal="70" workbookViewId="0">
      <selection activeCell="B34" sqref="B34"/>
    </sheetView>
  </sheetViews>
  <sheetFormatPr defaultColWidth="8.75" defaultRowHeight="18.75"/>
  <cols>
    <col min="1" max="1" width="7" style="123" customWidth="1"/>
    <col min="2" max="2" width="14.25" style="124" customWidth="1"/>
    <col min="3" max="3" width="19.125" style="124" customWidth="1"/>
    <col min="4" max="4" width="15.125" style="124" customWidth="1"/>
    <col min="5" max="5" width="7.375" style="124" customWidth="1"/>
    <col min="6" max="6" width="10" style="124" customWidth="1"/>
    <col min="7" max="7" width="15.125" style="124" customWidth="1"/>
    <col min="8" max="8" width="24" style="124" customWidth="1"/>
    <col min="9" max="9" width="17.75" style="125" customWidth="1"/>
    <col min="10" max="10" width="8.75" style="125"/>
    <col min="11" max="11" width="27.625" style="125" customWidth="1"/>
    <col min="12" max="12" width="9.75" style="24" hidden="1" customWidth="1"/>
    <col min="13" max="13" width="14.25" style="24" hidden="1" customWidth="1"/>
    <col min="14" max="14" width="14.25" style="24" customWidth="1"/>
    <col min="15" max="15" width="11.125" style="24" customWidth="1"/>
    <col min="16" max="17" width="11.125" style="25" customWidth="1"/>
    <col min="18" max="16384" width="8.75" style="25"/>
  </cols>
  <sheetData>
    <row r="1" spans="1:17" ht="27" customHeight="1">
      <c r="A1" s="152" t="s">
        <v>66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</row>
    <row r="2" spans="1:17" ht="31.5" customHeight="1">
      <c r="A2" s="26" t="s">
        <v>67</v>
      </c>
      <c r="B2" s="27" t="s">
        <v>68</v>
      </c>
      <c r="C2" s="27" t="s">
        <v>69</v>
      </c>
      <c r="D2" s="27" t="s">
        <v>70</v>
      </c>
      <c r="E2" s="27" t="s">
        <v>71</v>
      </c>
      <c r="F2" s="27" t="s">
        <v>72</v>
      </c>
      <c r="G2" s="27" t="s">
        <v>73</v>
      </c>
      <c r="H2" s="27" t="s">
        <v>74</v>
      </c>
      <c r="I2" s="28" t="s">
        <v>75</v>
      </c>
      <c r="J2" s="28" t="s">
        <v>76</v>
      </c>
      <c r="K2" s="28" t="s">
        <v>77</v>
      </c>
      <c r="M2" s="29" t="s">
        <v>78</v>
      </c>
      <c r="N2" s="29"/>
      <c r="O2" s="29"/>
      <c r="P2" s="30"/>
      <c r="Q2" s="30"/>
    </row>
    <row r="3" spans="1:17" s="41" customFormat="1" ht="31.5" customHeight="1">
      <c r="A3" s="26">
        <v>1</v>
      </c>
      <c r="B3" s="32">
        <v>715</v>
      </c>
      <c r="C3" s="32">
        <v>8</v>
      </c>
      <c r="D3" s="32" t="s">
        <v>79</v>
      </c>
      <c r="E3" s="32">
        <v>12</v>
      </c>
      <c r="F3" s="33" t="s">
        <v>80</v>
      </c>
      <c r="G3" s="32" t="s">
        <v>81</v>
      </c>
      <c r="H3" s="34" t="s">
        <v>82</v>
      </c>
      <c r="I3" s="35">
        <v>101004001002</v>
      </c>
      <c r="J3" s="36" t="s">
        <v>83</v>
      </c>
      <c r="K3" s="37" t="s">
        <v>84</v>
      </c>
      <c r="L3" s="38" t="s">
        <v>85</v>
      </c>
      <c r="M3" s="39"/>
      <c r="N3" s="39"/>
      <c r="O3" s="40"/>
    </row>
    <row r="4" spans="1:17" s="47" customFormat="1" ht="31.5" customHeight="1">
      <c r="A4" s="26">
        <v>2</v>
      </c>
      <c r="B4" s="42">
        <v>716</v>
      </c>
      <c r="C4" s="32">
        <v>8</v>
      </c>
      <c r="D4" s="32" t="s">
        <v>79</v>
      </c>
      <c r="E4" s="32">
        <v>16</v>
      </c>
      <c r="F4" s="33" t="s">
        <v>80</v>
      </c>
      <c r="G4" s="32" t="s">
        <v>86</v>
      </c>
      <c r="H4" s="32" t="s">
        <v>87</v>
      </c>
      <c r="I4" s="35">
        <v>101004001001</v>
      </c>
      <c r="J4" s="36" t="s">
        <v>83</v>
      </c>
      <c r="K4" s="43" t="s">
        <v>88</v>
      </c>
      <c r="L4" s="44" t="s">
        <v>89</v>
      </c>
      <c r="M4" s="45" t="s">
        <v>90</v>
      </c>
      <c r="N4" s="45"/>
      <c r="O4" s="46"/>
    </row>
    <row r="5" spans="1:17" s="41" customFormat="1" ht="31.5" customHeight="1">
      <c r="A5" s="26">
        <v>3</v>
      </c>
      <c r="B5" s="48">
        <v>1164</v>
      </c>
      <c r="C5" s="49">
        <v>2</v>
      </c>
      <c r="D5" s="49" t="s">
        <v>91</v>
      </c>
      <c r="E5" s="49">
        <v>28</v>
      </c>
      <c r="F5" s="33" t="s">
        <v>92</v>
      </c>
      <c r="G5" s="49" t="s">
        <v>93</v>
      </c>
      <c r="H5" s="49" t="s">
        <v>11</v>
      </c>
      <c r="I5" s="50" t="s">
        <v>94</v>
      </c>
      <c r="J5" s="36" t="s">
        <v>83</v>
      </c>
      <c r="K5" s="43" t="s">
        <v>88</v>
      </c>
      <c r="L5" s="38" t="s">
        <v>95</v>
      </c>
      <c r="M5" s="39" t="s">
        <v>96</v>
      </c>
      <c r="N5" s="39"/>
      <c r="O5" s="40"/>
    </row>
    <row r="6" spans="1:17" s="41" customFormat="1" ht="31.5" customHeight="1">
      <c r="A6" s="26">
        <v>4</v>
      </c>
      <c r="B6" s="51" t="s">
        <v>97</v>
      </c>
      <c r="C6" s="42" t="s">
        <v>98</v>
      </c>
      <c r="D6" s="51" t="s">
        <v>99</v>
      </c>
      <c r="E6" s="51" t="s">
        <v>100</v>
      </c>
      <c r="F6" s="42" t="s">
        <v>101</v>
      </c>
      <c r="G6" s="42" t="s">
        <v>102</v>
      </c>
      <c r="H6" s="42" t="s">
        <v>13</v>
      </c>
      <c r="I6" s="52">
        <v>201088010601</v>
      </c>
      <c r="J6" s="53" t="s">
        <v>83</v>
      </c>
      <c r="K6" s="54" t="s">
        <v>103</v>
      </c>
      <c r="L6" s="55" t="s">
        <v>104</v>
      </c>
      <c r="M6" s="39" t="s">
        <v>96</v>
      </c>
      <c r="N6" s="39"/>
      <c r="O6" s="40"/>
    </row>
    <row r="7" spans="1:17" s="41" customFormat="1" ht="31.5" customHeight="1">
      <c r="A7" s="26">
        <v>5</v>
      </c>
      <c r="B7" s="51" t="s">
        <v>105</v>
      </c>
      <c r="C7" s="42" t="s">
        <v>98</v>
      </c>
      <c r="D7" s="51" t="s">
        <v>99</v>
      </c>
      <c r="E7" s="51" t="s">
        <v>100</v>
      </c>
      <c r="F7" s="42" t="s">
        <v>101</v>
      </c>
      <c r="G7" s="42" t="s">
        <v>12</v>
      </c>
      <c r="H7" s="42" t="s">
        <v>14</v>
      </c>
      <c r="I7" s="52">
        <v>201088010501</v>
      </c>
      <c r="J7" s="53" t="s">
        <v>83</v>
      </c>
      <c r="K7" s="54" t="s">
        <v>103</v>
      </c>
      <c r="L7" s="55"/>
      <c r="M7" s="39" t="s">
        <v>96</v>
      </c>
      <c r="N7" s="39"/>
      <c r="O7" s="40"/>
    </row>
    <row r="8" spans="1:17" s="41" customFormat="1" ht="31.5" customHeight="1">
      <c r="A8" s="26">
        <v>6</v>
      </c>
      <c r="B8" s="51" t="s">
        <v>106</v>
      </c>
      <c r="C8" s="42" t="s">
        <v>98</v>
      </c>
      <c r="D8" s="51" t="s">
        <v>107</v>
      </c>
      <c r="E8" s="51">
        <v>26</v>
      </c>
      <c r="F8" s="42" t="s">
        <v>101</v>
      </c>
      <c r="G8" s="42" t="s">
        <v>12</v>
      </c>
      <c r="H8" s="42" t="s">
        <v>15</v>
      </c>
      <c r="I8" s="52">
        <v>101088001002</v>
      </c>
      <c r="J8" s="53" t="s">
        <v>83</v>
      </c>
      <c r="K8" s="54" t="s">
        <v>103</v>
      </c>
      <c r="L8" s="56" t="s">
        <v>108</v>
      </c>
      <c r="M8" s="39" t="s">
        <v>96</v>
      </c>
      <c r="N8" s="39"/>
      <c r="O8" s="40"/>
    </row>
    <row r="9" spans="1:17" s="41" customFormat="1" ht="31.5" customHeight="1">
      <c r="A9" s="26">
        <v>7</v>
      </c>
      <c r="B9" s="42" t="s">
        <v>109</v>
      </c>
      <c r="C9" s="42">
        <v>4</v>
      </c>
      <c r="D9" s="42" t="s">
        <v>79</v>
      </c>
      <c r="E9" s="42">
        <v>18</v>
      </c>
      <c r="F9" s="33" t="s">
        <v>92</v>
      </c>
      <c r="G9" s="42" t="s">
        <v>16</v>
      </c>
      <c r="H9" s="42" t="s">
        <v>110</v>
      </c>
      <c r="I9" s="43">
        <v>101093033005</v>
      </c>
      <c r="J9" s="53" t="s">
        <v>83</v>
      </c>
      <c r="K9" s="54" t="s">
        <v>111</v>
      </c>
      <c r="L9" s="56"/>
      <c r="M9" s="39" t="s">
        <v>96</v>
      </c>
      <c r="N9" s="39"/>
      <c r="O9" s="40" t="s">
        <v>112</v>
      </c>
    </row>
    <row r="10" spans="1:17" ht="31.5" customHeight="1">
      <c r="A10" s="26">
        <v>8</v>
      </c>
      <c r="B10" s="137" t="s">
        <v>113</v>
      </c>
      <c r="C10" s="33" t="s">
        <v>98</v>
      </c>
      <c r="D10" s="33" t="s">
        <v>91</v>
      </c>
      <c r="E10" s="33">
        <v>32</v>
      </c>
      <c r="F10" s="33" t="s">
        <v>114</v>
      </c>
      <c r="G10" s="33" t="s">
        <v>115</v>
      </c>
      <c r="H10" s="33" t="s">
        <v>116</v>
      </c>
      <c r="I10" s="57" t="s">
        <v>117</v>
      </c>
      <c r="J10" s="53" t="s">
        <v>83</v>
      </c>
      <c r="K10" s="53" t="s">
        <v>118</v>
      </c>
      <c r="L10" s="58" t="s">
        <v>119</v>
      </c>
      <c r="M10" s="39"/>
      <c r="N10" s="39"/>
      <c r="O10" s="39"/>
    </row>
    <row r="11" spans="1:17" ht="31.5" customHeight="1">
      <c r="A11" s="26">
        <v>9</v>
      </c>
      <c r="B11" s="33" t="s">
        <v>120</v>
      </c>
      <c r="C11" s="33" t="s">
        <v>98</v>
      </c>
      <c r="D11" s="33" t="s">
        <v>91</v>
      </c>
      <c r="E11" s="33">
        <v>32</v>
      </c>
      <c r="F11" s="33" t="s">
        <v>114</v>
      </c>
      <c r="G11" s="33" t="s">
        <v>115</v>
      </c>
      <c r="H11" s="33" t="s">
        <v>116</v>
      </c>
      <c r="I11" s="57" t="s">
        <v>117</v>
      </c>
      <c r="J11" s="53" t="s">
        <v>83</v>
      </c>
      <c r="K11" s="53" t="s">
        <v>121</v>
      </c>
      <c r="L11" s="58" t="s">
        <v>122</v>
      </c>
      <c r="M11" s="39"/>
      <c r="N11" s="39"/>
      <c r="O11" s="39"/>
    </row>
    <row r="12" spans="1:17" s="62" customFormat="1" ht="31.5" customHeight="1">
      <c r="A12" s="26">
        <v>10</v>
      </c>
      <c r="B12" s="137" t="s">
        <v>123</v>
      </c>
      <c r="C12" s="33" t="s">
        <v>98</v>
      </c>
      <c r="D12" s="33" t="s">
        <v>107</v>
      </c>
      <c r="E12" s="33" t="s">
        <v>124</v>
      </c>
      <c r="F12" s="33" t="s">
        <v>114</v>
      </c>
      <c r="G12" s="33" t="s">
        <v>125</v>
      </c>
      <c r="H12" s="33" t="s">
        <v>18</v>
      </c>
      <c r="I12" s="60" t="s">
        <v>126</v>
      </c>
      <c r="J12" s="36" t="s">
        <v>83</v>
      </c>
      <c r="K12" s="43" t="s">
        <v>118</v>
      </c>
      <c r="L12" s="61"/>
      <c r="M12" s="45"/>
      <c r="N12" s="45"/>
      <c r="O12" s="45"/>
    </row>
    <row r="13" spans="1:17" ht="31.5" customHeight="1">
      <c r="A13" s="26">
        <v>11</v>
      </c>
      <c r="B13" s="33" t="s">
        <v>127</v>
      </c>
      <c r="C13" s="33" t="s">
        <v>98</v>
      </c>
      <c r="D13" s="33" t="s">
        <v>107</v>
      </c>
      <c r="E13" s="33">
        <v>26</v>
      </c>
      <c r="F13" s="33" t="s">
        <v>114</v>
      </c>
      <c r="G13" s="33" t="s">
        <v>128</v>
      </c>
      <c r="H13" s="33" t="s">
        <v>18</v>
      </c>
      <c r="I13" s="60" t="s">
        <v>129</v>
      </c>
      <c r="J13" s="53" t="s">
        <v>83</v>
      </c>
      <c r="K13" s="53" t="s">
        <v>130</v>
      </c>
      <c r="L13" s="56" t="s">
        <v>131</v>
      </c>
      <c r="M13" s="39"/>
      <c r="N13" s="39"/>
      <c r="O13" s="39"/>
    </row>
    <row r="14" spans="1:17" ht="31.5" customHeight="1">
      <c r="A14" s="26">
        <v>12</v>
      </c>
      <c r="B14" s="33" t="s">
        <v>132</v>
      </c>
      <c r="C14" s="33" t="s">
        <v>98</v>
      </c>
      <c r="D14" s="33" t="s">
        <v>133</v>
      </c>
      <c r="E14" s="33">
        <v>25</v>
      </c>
      <c r="F14" s="33" t="s">
        <v>114</v>
      </c>
      <c r="G14" s="33" t="s">
        <v>128</v>
      </c>
      <c r="H14" s="33" t="s">
        <v>134</v>
      </c>
      <c r="I14" s="60" t="s">
        <v>135</v>
      </c>
      <c r="J14" s="36" t="s">
        <v>83</v>
      </c>
      <c r="K14" s="43" t="s">
        <v>136</v>
      </c>
      <c r="L14" s="63" t="s">
        <v>137</v>
      </c>
      <c r="M14" s="39"/>
      <c r="N14" s="39"/>
      <c r="O14" s="39"/>
    </row>
    <row r="15" spans="1:17" ht="31.5" customHeight="1">
      <c r="A15" s="26">
        <v>13</v>
      </c>
      <c r="B15" s="42" t="s">
        <v>138</v>
      </c>
      <c r="C15" s="33" t="s">
        <v>98</v>
      </c>
      <c r="D15" s="33" t="s">
        <v>107</v>
      </c>
      <c r="E15" s="42">
        <v>25</v>
      </c>
      <c r="F15" s="33" t="s">
        <v>114</v>
      </c>
      <c r="G15" s="33" t="s">
        <v>128</v>
      </c>
      <c r="H15" s="42" t="s">
        <v>134</v>
      </c>
      <c r="I15" s="43">
        <v>101095005016</v>
      </c>
      <c r="J15" s="53" t="s">
        <v>83</v>
      </c>
      <c r="K15" s="53" t="s">
        <v>139</v>
      </c>
      <c r="L15" s="56"/>
      <c r="M15" s="39"/>
      <c r="N15" s="39"/>
      <c r="O15" s="39"/>
    </row>
    <row r="16" spans="1:17" ht="31.5" customHeight="1">
      <c r="A16" s="26">
        <v>14</v>
      </c>
      <c r="B16" s="33" t="s">
        <v>140</v>
      </c>
      <c r="C16" s="33" t="s">
        <v>98</v>
      </c>
      <c r="D16" s="33" t="s">
        <v>79</v>
      </c>
      <c r="E16" s="33">
        <v>18</v>
      </c>
      <c r="F16" s="33" t="s">
        <v>114</v>
      </c>
      <c r="G16" s="33" t="s">
        <v>128</v>
      </c>
      <c r="H16" s="33" t="s">
        <v>141</v>
      </c>
      <c r="I16" s="60" t="s">
        <v>142</v>
      </c>
      <c r="J16" s="53" t="s">
        <v>83</v>
      </c>
      <c r="K16" s="53" t="s">
        <v>103</v>
      </c>
      <c r="L16" s="56"/>
      <c r="M16" s="39"/>
      <c r="N16" s="39"/>
      <c r="O16" s="39"/>
    </row>
    <row r="17" spans="1:17" ht="31.5" customHeight="1">
      <c r="A17" s="26">
        <v>15</v>
      </c>
      <c r="B17" s="33">
        <v>1604</v>
      </c>
      <c r="C17" s="33" t="s">
        <v>98</v>
      </c>
      <c r="D17" s="33" t="s">
        <v>79</v>
      </c>
      <c r="E17" s="33">
        <v>18</v>
      </c>
      <c r="F17" s="33" t="s">
        <v>114</v>
      </c>
      <c r="G17" s="33" t="s">
        <v>128</v>
      </c>
      <c r="H17" s="33" t="s">
        <v>141</v>
      </c>
      <c r="I17" s="60" t="s">
        <v>143</v>
      </c>
      <c r="J17" s="53" t="s">
        <v>83</v>
      </c>
      <c r="K17" s="53" t="s">
        <v>139</v>
      </c>
      <c r="L17" s="54"/>
      <c r="M17" s="39"/>
      <c r="N17" s="39"/>
      <c r="O17" s="39"/>
    </row>
    <row r="18" spans="1:17" ht="31.5" customHeight="1">
      <c r="A18" s="26">
        <v>16</v>
      </c>
      <c r="B18" s="137" t="s">
        <v>144</v>
      </c>
      <c r="C18" s="33" t="s">
        <v>98</v>
      </c>
      <c r="D18" s="33" t="s">
        <v>79</v>
      </c>
      <c r="E18" s="33">
        <v>17</v>
      </c>
      <c r="F18" s="33" t="s">
        <v>114</v>
      </c>
      <c r="G18" s="33" t="s">
        <v>128</v>
      </c>
      <c r="H18" s="33" t="s">
        <v>145</v>
      </c>
      <c r="I18" s="60" t="s">
        <v>146</v>
      </c>
      <c r="J18" s="60" t="s">
        <v>83</v>
      </c>
      <c r="K18" s="43" t="s">
        <v>147</v>
      </c>
      <c r="L18" s="63" t="s">
        <v>148</v>
      </c>
      <c r="M18" s="39"/>
      <c r="N18" s="39"/>
      <c r="O18" s="39"/>
    </row>
    <row r="19" spans="1:17" s="47" customFormat="1" ht="31.5" customHeight="1">
      <c r="A19" s="26">
        <v>17</v>
      </c>
      <c r="B19" s="65">
        <v>2079</v>
      </c>
      <c r="C19" s="42">
        <v>8</v>
      </c>
      <c r="D19" s="42" t="s">
        <v>79</v>
      </c>
      <c r="E19" s="42">
        <v>27</v>
      </c>
      <c r="F19" s="42" t="s">
        <v>149</v>
      </c>
      <c r="G19" s="42" t="s">
        <v>6</v>
      </c>
      <c r="H19" s="42" t="s">
        <v>150</v>
      </c>
      <c r="I19" s="43">
        <v>101174003016</v>
      </c>
      <c r="J19" s="53" t="s">
        <v>83</v>
      </c>
      <c r="K19" s="54" t="s">
        <v>151</v>
      </c>
      <c r="L19" s="66"/>
      <c r="M19" s="45" t="s">
        <v>96</v>
      </c>
      <c r="N19" s="45"/>
      <c r="O19" s="46"/>
    </row>
    <row r="20" spans="1:17" s="41" customFormat="1" ht="31.5" customHeight="1">
      <c r="A20" s="26">
        <v>18</v>
      </c>
      <c r="B20" s="67" t="s">
        <v>152</v>
      </c>
      <c r="C20" s="42" t="s">
        <v>153</v>
      </c>
      <c r="D20" s="51" t="s">
        <v>79</v>
      </c>
      <c r="E20" s="51">
        <v>28</v>
      </c>
      <c r="F20" s="42" t="s">
        <v>101</v>
      </c>
      <c r="G20" s="42" t="s">
        <v>6</v>
      </c>
      <c r="H20" s="42" t="s">
        <v>7</v>
      </c>
      <c r="I20" s="52">
        <v>101174003018</v>
      </c>
      <c r="J20" s="53" t="s">
        <v>83</v>
      </c>
      <c r="K20" s="54" t="s">
        <v>154</v>
      </c>
      <c r="L20" s="56"/>
      <c r="M20" s="45" t="s">
        <v>96</v>
      </c>
      <c r="N20" s="45"/>
      <c r="O20" s="40"/>
    </row>
    <row r="21" spans="1:17" s="41" customFormat="1" ht="31.5" customHeight="1">
      <c r="A21" s="26">
        <v>19</v>
      </c>
      <c r="B21" s="33">
        <v>2477</v>
      </c>
      <c r="C21" s="33" t="s">
        <v>98</v>
      </c>
      <c r="D21" s="33" t="s">
        <v>155</v>
      </c>
      <c r="E21" s="33">
        <v>28</v>
      </c>
      <c r="F21" s="33" t="s">
        <v>92</v>
      </c>
      <c r="G21" s="33" t="s">
        <v>24</v>
      </c>
      <c r="H21" s="33" t="s">
        <v>156</v>
      </c>
      <c r="I21" s="57" t="s">
        <v>157</v>
      </c>
      <c r="J21" s="53" t="s">
        <v>83</v>
      </c>
      <c r="K21" s="57" t="s">
        <v>158</v>
      </c>
      <c r="L21" s="56"/>
      <c r="M21" s="45" t="s">
        <v>96</v>
      </c>
      <c r="N21" s="45"/>
      <c r="O21" s="40" t="s">
        <v>112</v>
      </c>
    </row>
    <row r="22" spans="1:17" s="41" customFormat="1" ht="31.5" customHeight="1">
      <c r="A22" s="26">
        <v>20</v>
      </c>
      <c r="B22" s="42" t="s">
        <v>161</v>
      </c>
      <c r="C22" s="33" t="s">
        <v>98</v>
      </c>
      <c r="D22" s="33" t="s">
        <v>91</v>
      </c>
      <c r="E22" s="69">
        <v>26</v>
      </c>
      <c r="F22" s="33" t="s">
        <v>92</v>
      </c>
      <c r="G22" s="33" t="s">
        <v>162</v>
      </c>
      <c r="H22" s="33" t="s">
        <v>163</v>
      </c>
      <c r="I22" s="70" t="s">
        <v>164</v>
      </c>
      <c r="J22" s="53" t="s">
        <v>83</v>
      </c>
      <c r="K22" s="53" t="s">
        <v>165</v>
      </c>
      <c r="L22" s="56" t="s">
        <v>166</v>
      </c>
      <c r="M22" s="39"/>
      <c r="N22" s="39"/>
      <c r="O22" s="40"/>
    </row>
    <row r="23" spans="1:17" s="41" customFormat="1" ht="31.5" customHeight="1">
      <c r="A23" s="26">
        <v>21</v>
      </c>
      <c r="B23" s="42" t="s">
        <v>167</v>
      </c>
      <c r="C23" s="33" t="s">
        <v>98</v>
      </c>
      <c r="D23" s="33" t="s">
        <v>91</v>
      </c>
      <c r="E23" s="69">
        <v>26</v>
      </c>
      <c r="F23" s="33" t="s">
        <v>92</v>
      </c>
      <c r="G23" s="33" t="s">
        <v>162</v>
      </c>
      <c r="H23" s="33" t="s">
        <v>168</v>
      </c>
      <c r="I23" s="70" t="s">
        <v>164</v>
      </c>
      <c r="J23" s="53" t="s">
        <v>83</v>
      </c>
      <c r="K23" s="53" t="s">
        <v>165</v>
      </c>
      <c r="L23" s="56" t="s">
        <v>169</v>
      </c>
      <c r="M23" s="39"/>
      <c r="N23" s="39"/>
      <c r="O23" s="40"/>
    </row>
    <row r="24" spans="1:17" s="47" customFormat="1" ht="31.5" customHeight="1">
      <c r="A24" s="26">
        <v>22</v>
      </c>
      <c r="B24" s="42">
        <v>2532</v>
      </c>
      <c r="C24" s="33" t="s">
        <v>170</v>
      </c>
      <c r="D24" s="33" t="s">
        <v>91</v>
      </c>
      <c r="E24" s="42">
        <v>28</v>
      </c>
      <c r="F24" s="33" t="s">
        <v>92</v>
      </c>
      <c r="G24" s="33" t="s">
        <v>171</v>
      </c>
      <c r="H24" s="69" t="s">
        <v>172</v>
      </c>
      <c r="I24" s="70" t="s">
        <v>173</v>
      </c>
      <c r="J24" s="36" t="s">
        <v>83</v>
      </c>
      <c r="K24" s="54" t="s">
        <v>174</v>
      </c>
      <c r="L24" s="66" t="s">
        <v>175</v>
      </c>
      <c r="M24" s="45"/>
      <c r="N24" s="45"/>
      <c r="O24" s="46"/>
    </row>
    <row r="25" spans="1:17" s="41" customFormat="1" ht="31.5" customHeight="1">
      <c r="A25" s="26">
        <v>23</v>
      </c>
      <c r="B25" s="42">
        <v>2681</v>
      </c>
      <c r="C25" s="42">
        <v>2</v>
      </c>
      <c r="D25" s="42" t="s">
        <v>176</v>
      </c>
      <c r="E25" s="42">
        <v>31</v>
      </c>
      <c r="F25" s="33" t="s">
        <v>92</v>
      </c>
      <c r="G25" s="42" t="s">
        <v>177</v>
      </c>
      <c r="H25" s="42" t="s">
        <v>178</v>
      </c>
      <c r="I25" s="43" t="s">
        <v>179</v>
      </c>
      <c r="J25" s="36" t="s">
        <v>83</v>
      </c>
      <c r="K25" s="54" t="s">
        <v>174</v>
      </c>
      <c r="L25" s="56" t="s">
        <v>180</v>
      </c>
      <c r="M25" s="39"/>
      <c r="N25" s="39"/>
      <c r="O25" s="40"/>
    </row>
    <row r="26" spans="1:17" s="47" customFormat="1" ht="31.5" customHeight="1">
      <c r="A26" s="26">
        <v>24</v>
      </c>
      <c r="B26" s="42">
        <v>3298</v>
      </c>
      <c r="C26" s="42">
        <v>2</v>
      </c>
      <c r="D26" s="42" t="s">
        <v>107</v>
      </c>
      <c r="E26" s="42">
        <v>31</v>
      </c>
      <c r="F26" s="33" t="s">
        <v>92</v>
      </c>
      <c r="G26" s="42" t="s">
        <v>177</v>
      </c>
      <c r="H26" s="42" t="s">
        <v>181</v>
      </c>
      <c r="I26" s="43" t="s">
        <v>182</v>
      </c>
      <c r="J26" s="36" t="s">
        <v>83</v>
      </c>
      <c r="K26" s="54" t="s">
        <v>183</v>
      </c>
      <c r="L26" s="66" t="s">
        <v>184</v>
      </c>
      <c r="M26" s="45"/>
      <c r="N26" s="45"/>
      <c r="O26" s="46"/>
    </row>
    <row r="27" spans="1:17" ht="31.5" customHeight="1">
      <c r="A27" s="26">
        <v>25</v>
      </c>
      <c r="B27" s="42">
        <v>2766</v>
      </c>
      <c r="C27" s="42">
        <v>2</v>
      </c>
      <c r="D27" s="42" t="s">
        <v>107</v>
      </c>
      <c r="E27" s="42">
        <v>28</v>
      </c>
      <c r="F27" s="42" t="s">
        <v>114</v>
      </c>
      <c r="G27" s="42" t="s">
        <v>186</v>
      </c>
      <c r="H27" s="42" t="s">
        <v>29</v>
      </c>
      <c r="I27" s="43" t="s">
        <v>187</v>
      </c>
      <c r="J27" s="53" t="s">
        <v>83</v>
      </c>
      <c r="K27" s="43" t="s">
        <v>188</v>
      </c>
      <c r="L27" s="56"/>
      <c r="M27" s="45" t="s">
        <v>96</v>
      </c>
      <c r="N27" s="45"/>
      <c r="O27" s="40" t="s">
        <v>112</v>
      </c>
      <c r="P27" s="41"/>
      <c r="Q27" s="41"/>
    </row>
    <row r="28" spans="1:17" s="41" customFormat="1" ht="31.5" customHeight="1">
      <c r="A28" s="26">
        <v>26</v>
      </c>
      <c r="B28" s="42">
        <v>2818</v>
      </c>
      <c r="C28" s="71">
        <v>4</v>
      </c>
      <c r="D28" s="71" t="s">
        <v>189</v>
      </c>
      <c r="E28" s="71">
        <v>28</v>
      </c>
      <c r="F28" s="42" t="s">
        <v>149</v>
      </c>
      <c r="G28" s="71" t="s">
        <v>30</v>
      </c>
      <c r="H28" s="71" t="s">
        <v>190</v>
      </c>
      <c r="I28" s="72" t="s">
        <v>191</v>
      </c>
      <c r="J28" s="53" t="s">
        <v>83</v>
      </c>
      <c r="K28" s="73" t="s">
        <v>192</v>
      </c>
      <c r="L28" s="56"/>
      <c r="M28" s="45" t="s">
        <v>96</v>
      </c>
      <c r="N28" s="45"/>
      <c r="O28" s="40" t="s">
        <v>112</v>
      </c>
    </row>
    <row r="29" spans="1:17" s="41" customFormat="1" ht="31.5" customHeight="1">
      <c r="A29" s="26">
        <v>27</v>
      </c>
      <c r="B29" s="42">
        <v>2905</v>
      </c>
      <c r="C29" s="42">
        <v>2</v>
      </c>
      <c r="D29" s="42" t="s">
        <v>99</v>
      </c>
      <c r="E29" s="42">
        <v>22</v>
      </c>
      <c r="F29" s="33" t="s">
        <v>92</v>
      </c>
      <c r="G29" s="42" t="s">
        <v>32</v>
      </c>
      <c r="H29" s="42" t="s">
        <v>33</v>
      </c>
      <c r="I29" s="43" t="s">
        <v>193</v>
      </c>
      <c r="J29" s="36" t="s">
        <v>83</v>
      </c>
      <c r="K29" s="54" t="s">
        <v>174</v>
      </c>
      <c r="L29" s="54" t="s">
        <v>194</v>
      </c>
      <c r="M29" s="45" t="s">
        <v>96</v>
      </c>
      <c r="N29" s="45"/>
      <c r="O29" s="40" t="s">
        <v>112</v>
      </c>
    </row>
    <row r="30" spans="1:17" s="41" customFormat="1" ht="31.5" customHeight="1">
      <c r="A30" s="26">
        <v>28</v>
      </c>
      <c r="B30" s="74">
        <v>2920</v>
      </c>
      <c r="C30" s="74" t="s">
        <v>195</v>
      </c>
      <c r="D30" s="74" t="s">
        <v>99</v>
      </c>
      <c r="E30" s="74">
        <v>26</v>
      </c>
      <c r="F30" s="33" t="s">
        <v>92</v>
      </c>
      <c r="G30" s="74" t="s">
        <v>32</v>
      </c>
      <c r="H30" s="74" t="s">
        <v>196</v>
      </c>
      <c r="I30" s="75" t="s">
        <v>197</v>
      </c>
      <c r="J30" s="36" t="s">
        <v>83</v>
      </c>
      <c r="K30" s="76" t="s">
        <v>198</v>
      </c>
      <c r="L30" s="38" t="s">
        <v>199</v>
      </c>
      <c r="M30" s="45" t="s">
        <v>96</v>
      </c>
      <c r="N30" s="45"/>
      <c r="O30" s="40" t="s">
        <v>112</v>
      </c>
    </row>
    <row r="31" spans="1:17" ht="31.5" customHeight="1">
      <c r="A31" s="26">
        <v>29</v>
      </c>
      <c r="B31" s="77" t="s">
        <v>200</v>
      </c>
      <c r="C31" s="78">
        <v>2</v>
      </c>
      <c r="D31" s="78" t="s">
        <v>201</v>
      </c>
      <c r="E31" s="33">
        <v>30</v>
      </c>
      <c r="F31" s="33" t="s">
        <v>114</v>
      </c>
      <c r="G31" s="138" t="s">
        <v>202</v>
      </c>
      <c r="H31" s="78" t="s">
        <v>203</v>
      </c>
      <c r="I31" s="79" t="s">
        <v>204</v>
      </c>
      <c r="J31" s="53" t="s">
        <v>83</v>
      </c>
      <c r="K31" s="80" t="s">
        <v>205</v>
      </c>
      <c r="L31" s="81"/>
      <c r="M31" s="39"/>
      <c r="N31" s="39"/>
      <c r="O31" s="39"/>
    </row>
    <row r="32" spans="1:17" s="41" customFormat="1" ht="39.6" customHeight="1">
      <c r="A32" s="26">
        <v>30</v>
      </c>
      <c r="B32" s="82" t="s">
        <v>296</v>
      </c>
      <c r="C32" s="78">
        <v>4</v>
      </c>
      <c r="D32" s="82" t="s">
        <v>206</v>
      </c>
      <c r="E32" s="82">
        <v>17</v>
      </c>
      <c r="F32" s="42" t="s">
        <v>101</v>
      </c>
      <c r="G32" s="136" t="s">
        <v>207</v>
      </c>
      <c r="H32" s="82" t="s">
        <v>208</v>
      </c>
      <c r="I32" s="83" t="s">
        <v>209</v>
      </c>
      <c r="J32" s="53" t="s">
        <v>83</v>
      </c>
      <c r="K32" s="83" t="s">
        <v>210</v>
      </c>
      <c r="L32" s="56" t="s">
        <v>211</v>
      </c>
      <c r="M32" s="39"/>
      <c r="N32" s="39"/>
      <c r="O32" s="40"/>
    </row>
    <row r="33" spans="1:17" s="41" customFormat="1" ht="34.15" customHeight="1">
      <c r="A33" s="26">
        <v>31</v>
      </c>
      <c r="B33" s="82">
        <v>3091</v>
      </c>
      <c r="C33" s="82">
        <v>4</v>
      </c>
      <c r="D33" s="82" t="s">
        <v>212</v>
      </c>
      <c r="E33" s="82">
        <v>17</v>
      </c>
      <c r="F33" s="42" t="s">
        <v>101</v>
      </c>
      <c r="G33" s="136" t="s">
        <v>213</v>
      </c>
      <c r="H33" s="82" t="s">
        <v>214</v>
      </c>
      <c r="I33" s="83" t="s">
        <v>215</v>
      </c>
      <c r="J33" s="53" t="s">
        <v>83</v>
      </c>
      <c r="K33" s="83" t="s">
        <v>216</v>
      </c>
      <c r="L33" s="56"/>
      <c r="M33" s="39"/>
      <c r="N33" s="39"/>
      <c r="O33" s="40"/>
    </row>
    <row r="34" spans="1:17" s="41" customFormat="1" ht="56.25">
      <c r="A34" s="26">
        <v>32</v>
      </c>
      <c r="B34" s="82">
        <v>3103</v>
      </c>
      <c r="C34" s="78">
        <v>2</v>
      </c>
      <c r="D34" s="82" t="s">
        <v>79</v>
      </c>
      <c r="E34" s="82" t="s">
        <v>217</v>
      </c>
      <c r="F34" s="42" t="s">
        <v>101</v>
      </c>
      <c r="G34" s="136" t="s">
        <v>207</v>
      </c>
      <c r="H34" s="82" t="s">
        <v>218</v>
      </c>
      <c r="I34" s="83" t="s">
        <v>219</v>
      </c>
      <c r="J34" s="53" t="s">
        <v>83</v>
      </c>
      <c r="K34" s="84" t="s">
        <v>220</v>
      </c>
      <c r="L34" s="54" t="s">
        <v>221</v>
      </c>
      <c r="M34" s="39"/>
      <c r="N34" s="39"/>
      <c r="O34" s="40"/>
    </row>
    <row r="35" spans="1:17" s="41" customFormat="1" ht="56.25">
      <c r="A35" s="26">
        <v>33</v>
      </c>
      <c r="B35" s="42" t="s">
        <v>222</v>
      </c>
      <c r="C35" s="42">
        <v>8</v>
      </c>
      <c r="D35" s="42" t="s">
        <v>99</v>
      </c>
      <c r="E35" s="42">
        <v>30</v>
      </c>
      <c r="F35" s="42" t="s">
        <v>101</v>
      </c>
      <c r="G35" s="42" t="s">
        <v>223</v>
      </c>
      <c r="H35" s="42" t="s">
        <v>224</v>
      </c>
      <c r="I35" s="85" t="s">
        <v>225</v>
      </c>
      <c r="J35" s="54" t="s">
        <v>83</v>
      </c>
      <c r="K35" s="54" t="s">
        <v>226</v>
      </c>
      <c r="L35" s="56" t="s">
        <v>227</v>
      </c>
      <c r="M35" s="39" t="s">
        <v>96</v>
      </c>
      <c r="N35" s="39"/>
      <c r="O35" s="40"/>
    </row>
    <row r="36" spans="1:17" s="41" customFormat="1" ht="56.25">
      <c r="A36" s="26">
        <v>34</v>
      </c>
      <c r="B36" s="86" t="s">
        <v>228</v>
      </c>
      <c r="C36" s="74">
        <v>4</v>
      </c>
      <c r="D36" s="74" t="s">
        <v>229</v>
      </c>
      <c r="E36" s="74">
        <v>26</v>
      </c>
      <c r="F36" s="74" t="s">
        <v>230</v>
      </c>
      <c r="G36" s="74" t="s">
        <v>231</v>
      </c>
      <c r="H36" s="87" t="s">
        <v>232</v>
      </c>
      <c r="I36" s="76">
        <v>201061011401</v>
      </c>
      <c r="J36" s="88" t="s">
        <v>83</v>
      </c>
      <c r="K36" s="75" t="s">
        <v>136</v>
      </c>
      <c r="L36" s="56" t="s">
        <v>233</v>
      </c>
      <c r="M36" s="39"/>
      <c r="N36" s="39"/>
      <c r="O36" s="40"/>
    </row>
    <row r="37" spans="1:17" ht="56.25">
      <c r="A37" s="26">
        <v>35</v>
      </c>
      <c r="B37" s="65">
        <v>1602</v>
      </c>
      <c r="C37" s="42">
        <v>8</v>
      </c>
      <c r="D37" s="42" t="s">
        <v>234</v>
      </c>
      <c r="E37" s="42">
        <v>27</v>
      </c>
      <c r="F37" s="42" t="s">
        <v>114</v>
      </c>
      <c r="G37" s="42" t="s">
        <v>115</v>
      </c>
      <c r="H37" s="89" t="s">
        <v>235</v>
      </c>
      <c r="I37" s="90" t="s">
        <v>236</v>
      </c>
      <c r="J37" s="36" t="s">
        <v>83</v>
      </c>
      <c r="K37" s="54" t="s">
        <v>237</v>
      </c>
      <c r="L37" s="54" t="s">
        <v>238</v>
      </c>
      <c r="M37" s="39"/>
      <c r="N37" s="39"/>
      <c r="O37" s="39"/>
    </row>
    <row r="38" spans="1:17" s="41" customFormat="1" ht="75">
      <c r="A38" s="26">
        <v>36</v>
      </c>
      <c r="B38" s="42">
        <v>2480</v>
      </c>
      <c r="C38" s="42" t="s">
        <v>239</v>
      </c>
      <c r="D38" s="91" t="s">
        <v>107</v>
      </c>
      <c r="E38" s="33">
        <v>28</v>
      </c>
      <c r="F38" s="33" t="s">
        <v>92</v>
      </c>
      <c r="G38" s="42" t="s">
        <v>26</v>
      </c>
      <c r="H38" s="92" t="s">
        <v>240</v>
      </c>
      <c r="I38" s="43">
        <v>40000100170</v>
      </c>
      <c r="J38" s="93" t="s">
        <v>83</v>
      </c>
      <c r="K38" s="54" t="s">
        <v>210</v>
      </c>
      <c r="L38" s="56" t="s">
        <v>241</v>
      </c>
      <c r="M38" s="39" t="s">
        <v>96</v>
      </c>
      <c r="N38" s="39"/>
      <c r="O38" s="40" t="s">
        <v>112</v>
      </c>
    </row>
    <row r="39" spans="1:17" s="47" customFormat="1" ht="56.25">
      <c r="A39" s="26">
        <v>37</v>
      </c>
      <c r="B39" s="42">
        <v>2969</v>
      </c>
      <c r="C39" s="42">
        <v>4</v>
      </c>
      <c r="D39" s="42" t="s">
        <v>91</v>
      </c>
      <c r="E39" s="42">
        <v>30</v>
      </c>
      <c r="F39" s="33" t="s">
        <v>92</v>
      </c>
      <c r="G39" s="42" t="s">
        <v>242</v>
      </c>
      <c r="H39" s="42" t="s">
        <v>203</v>
      </c>
      <c r="I39" s="43" t="s">
        <v>243</v>
      </c>
      <c r="J39" s="88" t="s">
        <v>83</v>
      </c>
      <c r="K39" s="43" t="s">
        <v>244</v>
      </c>
      <c r="L39" s="66" t="s">
        <v>245</v>
      </c>
      <c r="M39" s="45"/>
      <c r="N39" s="45"/>
      <c r="O39" s="46"/>
    </row>
    <row r="40" spans="1:17" ht="75">
      <c r="A40" s="26">
        <v>38</v>
      </c>
      <c r="B40" s="94">
        <v>3003</v>
      </c>
      <c r="C40" s="94">
        <v>4</v>
      </c>
      <c r="D40" s="94" t="s">
        <v>246</v>
      </c>
      <c r="E40" s="95">
        <v>26</v>
      </c>
      <c r="F40" s="94" t="s">
        <v>114</v>
      </c>
      <c r="G40" s="94" t="s">
        <v>247</v>
      </c>
      <c r="H40" s="96" t="s">
        <v>248</v>
      </c>
      <c r="I40" s="97" t="s">
        <v>249</v>
      </c>
      <c r="J40" s="88" t="s">
        <v>83</v>
      </c>
      <c r="K40" s="98" t="s">
        <v>244</v>
      </c>
      <c r="L40" s="63" t="s">
        <v>250</v>
      </c>
      <c r="M40" s="39" t="s">
        <v>96</v>
      </c>
      <c r="N40" s="39"/>
      <c r="O40" s="40" t="s">
        <v>112</v>
      </c>
      <c r="P40" s="41"/>
      <c r="Q40" s="41"/>
    </row>
    <row r="41" spans="1:17" s="41" customFormat="1" ht="75">
      <c r="A41" s="26">
        <v>39</v>
      </c>
      <c r="B41" s="99" t="s">
        <v>251</v>
      </c>
      <c r="C41" s="94">
        <v>4</v>
      </c>
      <c r="D41" s="94" t="s">
        <v>91</v>
      </c>
      <c r="E41" s="95">
        <v>30</v>
      </c>
      <c r="F41" s="94" t="s">
        <v>252</v>
      </c>
      <c r="G41" s="94" t="s">
        <v>253</v>
      </c>
      <c r="H41" s="100" t="s">
        <v>254</v>
      </c>
      <c r="I41" s="101" t="s">
        <v>255</v>
      </c>
      <c r="J41" s="53" t="s">
        <v>83</v>
      </c>
      <c r="K41" s="102" t="s">
        <v>256</v>
      </c>
      <c r="L41" s="103" t="s">
        <v>257</v>
      </c>
      <c r="M41" s="39"/>
      <c r="N41" s="39"/>
      <c r="O41" s="40"/>
    </row>
    <row r="42" spans="1:17" s="41" customFormat="1">
      <c r="A42" s="26">
        <v>40</v>
      </c>
      <c r="B42" s="42">
        <v>2973</v>
      </c>
      <c r="C42" s="42">
        <v>8</v>
      </c>
      <c r="D42" s="91" t="s">
        <v>155</v>
      </c>
      <c r="E42" s="82">
        <v>25</v>
      </c>
      <c r="F42" s="42" t="s">
        <v>92</v>
      </c>
      <c r="G42" s="42" t="s">
        <v>258</v>
      </c>
      <c r="H42" s="42" t="s">
        <v>259</v>
      </c>
      <c r="I42" s="43" t="s">
        <v>260</v>
      </c>
      <c r="J42" s="53" t="s">
        <v>83</v>
      </c>
      <c r="K42" s="43" t="s">
        <v>261</v>
      </c>
      <c r="L42" s="56"/>
      <c r="M42" s="39"/>
      <c r="N42" s="39"/>
      <c r="O42" s="40"/>
    </row>
    <row r="43" spans="1:17" ht="56.25">
      <c r="A43" s="26">
        <v>41</v>
      </c>
      <c r="B43" s="96">
        <v>1881</v>
      </c>
      <c r="C43" s="94">
        <v>4</v>
      </c>
      <c r="D43" s="94" t="s">
        <v>155</v>
      </c>
      <c r="E43" s="95">
        <v>25</v>
      </c>
      <c r="F43" s="94" t="s">
        <v>114</v>
      </c>
      <c r="G43" s="104" t="s">
        <v>262</v>
      </c>
      <c r="H43" s="104" t="s">
        <v>263</v>
      </c>
      <c r="I43" s="97" t="s">
        <v>264</v>
      </c>
      <c r="J43" s="53" t="s">
        <v>83</v>
      </c>
      <c r="K43" s="102" t="s">
        <v>265</v>
      </c>
      <c r="L43" s="56" t="s">
        <v>266</v>
      </c>
      <c r="M43" s="105" t="s">
        <v>96</v>
      </c>
      <c r="N43" s="105"/>
      <c r="O43" s="39"/>
    </row>
    <row r="44" spans="1:17" s="62" customFormat="1" ht="131.25">
      <c r="A44" s="26">
        <v>42</v>
      </c>
      <c r="B44" s="94" t="s">
        <v>267</v>
      </c>
      <c r="C44" s="94">
        <v>8</v>
      </c>
      <c r="D44" s="94" t="s">
        <v>212</v>
      </c>
      <c r="E44" s="95">
        <v>17</v>
      </c>
      <c r="F44" s="106" t="s">
        <v>268</v>
      </c>
      <c r="G44" s="139" t="s">
        <v>269</v>
      </c>
      <c r="H44" s="96" t="s">
        <v>270</v>
      </c>
      <c r="I44" s="102" t="s">
        <v>271</v>
      </c>
      <c r="J44" s="102" t="s">
        <v>272</v>
      </c>
      <c r="K44" s="102" t="s">
        <v>273</v>
      </c>
      <c r="L44" s="56" t="s">
        <v>274</v>
      </c>
      <c r="M44" s="45"/>
      <c r="N44" s="45"/>
      <c r="O44" s="45"/>
    </row>
    <row r="45" spans="1:17" s="110" customFormat="1">
      <c r="A45" s="26">
        <v>43</v>
      </c>
      <c r="B45" s="107">
        <v>2078</v>
      </c>
      <c r="C45" s="94">
        <v>8</v>
      </c>
      <c r="D45" s="94" t="s">
        <v>212</v>
      </c>
      <c r="E45" s="94">
        <v>26</v>
      </c>
      <c r="F45" s="106" t="s">
        <v>275</v>
      </c>
      <c r="G45" s="96" t="s">
        <v>276</v>
      </c>
      <c r="H45" s="96" t="s">
        <v>277</v>
      </c>
      <c r="I45" s="102" t="s">
        <v>278</v>
      </c>
      <c r="J45" s="102" t="s">
        <v>279</v>
      </c>
      <c r="K45" s="108" t="s">
        <v>280</v>
      </c>
      <c r="L45" s="98" t="s">
        <v>281</v>
      </c>
      <c r="M45" s="105" t="s">
        <v>96</v>
      </c>
      <c r="N45" s="105"/>
      <c r="O45" s="108"/>
      <c r="P45" s="109"/>
    </row>
    <row r="46" spans="1:17" s="114" customFormat="1" ht="93.75">
      <c r="A46" s="26">
        <v>44</v>
      </c>
      <c r="B46" s="94">
        <v>3574</v>
      </c>
      <c r="C46" s="94">
        <v>8</v>
      </c>
      <c r="D46" s="94" t="s">
        <v>282</v>
      </c>
      <c r="E46" s="94">
        <v>15</v>
      </c>
      <c r="F46" s="106" t="s">
        <v>283</v>
      </c>
      <c r="G46" s="104" t="s">
        <v>284</v>
      </c>
      <c r="H46" s="96" t="s">
        <v>285</v>
      </c>
      <c r="I46" s="102" t="s">
        <v>286</v>
      </c>
      <c r="J46" s="53" t="s">
        <v>83</v>
      </c>
      <c r="K46" s="102" t="s">
        <v>287</v>
      </c>
      <c r="L46" s="102" t="s">
        <v>288</v>
      </c>
      <c r="M46" s="111"/>
      <c r="N46" s="111"/>
      <c r="O46" s="112"/>
      <c r="P46" s="113"/>
    </row>
    <row r="47" spans="1:17" s="122" customFormat="1" ht="56.25">
      <c r="A47" s="26">
        <v>45</v>
      </c>
      <c r="B47" s="115">
        <v>3234</v>
      </c>
      <c r="C47" s="115">
        <v>4</v>
      </c>
      <c r="D47" s="115" t="s">
        <v>79</v>
      </c>
      <c r="E47" s="115">
        <v>17</v>
      </c>
      <c r="F47" s="115" t="s">
        <v>101</v>
      </c>
      <c r="G47" s="136" t="s">
        <v>289</v>
      </c>
      <c r="H47" s="115" t="s">
        <v>214</v>
      </c>
      <c r="I47" s="116" t="s">
        <v>215</v>
      </c>
      <c r="J47" s="117" t="s">
        <v>83</v>
      </c>
      <c r="K47" s="118" t="s">
        <v>216</v>
      </c>
      <c r="L47" s="119" t="s">
        <v>290</v>
      </c>
      <c r="M47" s="120"/>
      <c r="N47" s="120"/>
      <c r="O47" s="121"/>
    </row>
    <row r="48" spans="1:17">
      <c r="M48" s="24">
        <v>17</v>
      </c>
      <c r="O48" s="24">
        <v>8</v>
      </c>
    </row>
    <row r="49" spans="1:11">
      <c r="B49" s="124" t="s">
        <v>291</v>
      </c>
    </row>
    <row r="51" spans="1:11">
      <c r="A51" s="68">
        <v>18</v>
      </c>
      <c r="B51" s="126" t="s">
        <v>159</v>
      </c>
      <c r="C51" s="127" t="s">
        <v>38</v>
      </c>
      <c r="D51" s="127" t="s">
        <v>160</v>
      </c>
      <c r="E51" s="127" t="s">
        <v>292</v>
      </c>
      <c r="F51" s="128" t="s">
        <v>65</v>
      </c>
      <c r="G51" s="129"/>
      <c r="H51" s="129"/>
      <c r="J51" s="24"/>
      <c r="K51" s="24"/>
    </row>
    <row r="52" spans="1:11">
      <c r="A52" s="31">
        <v>19</v>
      </c>
      <c r="B52" s="130">
        <v>3335</v>
      </c>
      <c r="C52" s="131" t="s">
        <v>41</v>
      </c>
      <c r="D52" s="153" t="s">
        <v>46</v>
      </c>
      <c r="E52" s="132"/>
      <c r="F52" s="128" t="s">
        <v>65</v>
      </c>
      <c r="G52" s="133"/>
      <c r="H52" s="133"/>
      <c r="J52" s="24"/>
      <c r="K52" s="24"/>
    </row>
    <row r="53" spans="1:11">
      <c r="A53" s="31">
        <v>20</v>
      </c>
      <c r="B53" s="130">
        <v>3336</v>
      </c>
      <c r="C53" s="131" t="s">
        <v>42</v>
      </c>
      <c r="D53" s="154"/>
      <c r="E53" s="132"/>
      <c r="F53" s="128" t="s">
        <v>65</v>
      </c>
      <c r="G53" s="133"/>
      <c r="I53" s="133" t="s">
        <v>293</v>
      </c>
      <c r="J53" s="24"/>
      <c r="K53" s="24"/>
    </row>
    <row r="54" spans="1:11" ht="36">
      <c r="A54" s="31">
        <v>21</v>
      </c>
      <c r="B54" s="134" t="s">
        <v>43</v>
      </c>
      <c r="C54" s="131" t="s">
        <v>44</v>
      </c>
      <c r="D54" s="154"/>
      <c r="E54" s="154"/>
      <c r="F54" s="128" t="s">
        <v>65</v>
      </c>
      <c r="G54" s="133"/>
      <c r="H54" s="133"/>
      <c r="J54" s="24"/>
      <c r="K54" s="24"/>
    </row>
    <row r="55" spans="1:11">
      <c r="A55" s="31">
        <v>22</v>
      </c>
      <c r="B55" s="134" t="s">
        <v>45</v>
      </c>
      <c r="C55" s="131" t="s">
        <v>18</v>
      </c>
      <c r="D55" s="155"/>
      <c r="E55" s="155"/>
      <c r="F55" s="128" t="s">
        <v>65</v>
      </c>
      <c r="G55" s="133"/>
      <c r="H55" s="133"/>
      <c r="J55" s="24"/>
      <c r="K55" s="24"/>
    </row>
    <row r="56" spans="1:11">
      <c r="A56" s="31">
        <v>23</v>
      </c>
      <c r="B56" s="134" t="s">
        <v>185</v>
      </c>
      <c r="C56" s="135" t="s">
        <v>23</v>
      </c>
      <c r="D56" s="135" t="s">
        <v>22</v>
      </c>
      <c r="E56" s="135" t="s">
        <v>292</v>
      </c>
      <c r="F56" s="128" t="s">
        <v>64</v>
      </c>
      <c r="G56" s="133"/>
      <c r="H56" s="133"/>
      <c r="J56" s="24"/>
      <c r="K56" s="24"/>
    </row>
  </sheetData>
  <protectedRanges>
    <protectedRange sqref="B43" name="範圍1_1_1_1_1"/>
    <protectedRange sqref="H43" name="範圍1_3_1_1_1"/>
    <protectedRange sqref="K43" name="範圍1_1_2_1_1_1"/>
  </protectedRanges>
  <autoFilter ref="A2:P49"/>
  <mergeCells count="3">
    <mergeCell ref="A1:L1"/>
    <mergeCell ref="D52:D55"/>
    <mergeCell ref="E54:E55"/>
  </mergeCells>
  <phoneticPr fontId="3" type="noConversion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zoomScale="115" zoomScaleNormal="115" workbookViewId="0">
      <selection activeCell="J7" sqref="J7"/>
    </sheetView>
  </sheetViews>
  <sheetFormatPr defaultColWidth="9" defaultRowHeight="11.25"/>
  <cols>
    <col min="1" max="1" width="4" style="7" customWidth="1"/>
    <col min="2" max="2" width="5.875" style="7" customWidth="1"/>
    <col min="3" max="4" width="20.125" style="7" bestFit="1" customWidth="1"/>
    <col min="5" max="5" width="8.25" style="7" customWidth="1"/>
    <col min="6" max="16384" width="9" style="7"/>
  </cols>
  <sheetData>
    <row r="1" spans="1:9" ht="21">
      <c r="A1" s="5" t="s">
        <v>54</v>
      </c>
      <c r="B1" s="6" t="s">
        <v>55</v>
      </c>
      <c r="C1" s="5" t="s">
        <v>56</v>
      </c>
      <c r="D1" s="5" t="s">
        <v>57</v>
      </c>
      <c r="E1" s="5" t="s">
        <v>58</v>
      </c>
      <c r="F1" s="11" t="s">
        <v>62</v>
      </c>
    </row>
    <row r="2" spans="1:9" ht="25.9" customHeight="1">
      <c r="A2" s="8">
        <v>1</v>
      </c>
      <c r="B2" s="9">
        <v>2485</v>
      </c>
      <c r="C2" s="10" t="s">
        <v>8</v>
      </c>
      <c r="D2" s="9" t="s">
        <v>9</v>
      </c>
      <c r="E2" s="8" t="s">
        <v>59</v>
      </c>
      <c r="F2" s="20" t="s">
        <v>63</v>
      </c>
    </row>
    <row r="3" spans="1:9" ht="25.9" customHeight="1">
      <c r="A3" s="8">
        <v>2</v>
      </c>
      <c r="B3" s="9" t="s">
        <v>0</v>
      </c>
      <c r="C3" s="10" t="s">
        <v>1</v>
      </c>
      <c r="D3" s="9" t="s">
        <v>2</v>
      </c>
      <c r="E3" s="8" t="s">
        <v>60</v>
      </c>
      <c r="F3" s="20" t="s">
        <v>63</v>
      </c>
    </row>
    <row r="4" spans="1:9" ht="25.9" customHeight="1">
      <c r="A4" s="8">
        <v>3</v>
      </c>
      <c r="B4" s="9" t="s">
        <v>3</v>
      </c>
      <c r="C4" s="10" t="s">
        <v>1</v>
      </c>
      <c r="D4" s="9" t="s">
        <v>4</v>
      </c>
      <c r="E4" s="8" t="s">
        <v>60</v>
      </c>
      <c r="F4" s="20" t="s">
        <v>63</v>
      </c>
    </row>
    <row r="5" spans="1:9" s="17" customFormat="1" ht="25.9" customHeight="1">
      <c r="A5" s="8">
        <v>4</v>
      </c>
      <c r="B5" s="16">
        <v>1522</v>
      </c>
      <c r="C5" s="16" t="s">
        <v>15</v>
      </c>
      <c r="D5" s="19" t="s">
        <v>12</v>
      </c>
      <c r="E5" s="19" t="s">
        <v>48</v>
      </c>
      <c r="F5" s="20" t="s">
        <v>63</v>
      </c>
      <c r="I5" s="17" t="s">
        <v>294</v>
      </c>
    </row>
    <row r="6" spans="1:9" ht="25.9" customHeight="1">
      <c r="A6" s="8">
        <v>5</v>
      </c>
      <c r="B6" s="9" t="s">
        <v>5</v>
      </c>
      <c r="C6" s="10" t="s">
        <v>6</v>
      </c>
      <c r="D6" s="9" t="s">
        <v>7</v>
      </c>
      <c r="E6" s="8" t="s">
        <v>60</v>
      </c>
      <c r="F6" s="20" t="s">
        <v>63</v>
      </c>
      <c r="H6" s="11"/>
    </row>
    <row r="7" spans="1:9" ht="25.9" customHeight="1">
      <c r="A7" s="8">
        <v>6</v>
      </c>
      <c r="B7" s="1" t="s">
        <v>19</v>
      </c>
      <c r="C7" s="4" t="s">
        <v>50</v>
      </c>
      <c r="D7" s="2" t="s">
        <v>20</v>
      </c>
      <c r="E7" s="2" t="s">
        <v>51</v>
      </c>
      <c r="F7" s="20" t="s">
        <v>63</v>
      </c>
    </row>
    <row r="8" spans="1:9" s="17" customFormat="1" ht="25.9" customHeight="1">
      <c r="A8" s="8">
        <v>7</v>
      </c>
      <c r="B8" s="16">
        <v>1520</v>
      </c>
      <c r="C8" s="16" t="s">
        <v>13</v>
      </c>
      <c r="D8" s="19" t="s">
        <v>12</v>
      </c>
      <c r="E8" s="19" t="s">
        <v>48</v>
      </c>
      <c r="F8" s="20" t="s">
        <v>63</v>
      </c>
      <c r="H8" s="11"/>
    </row>
    <row r="9" spans="1:9" s="17" customFormat="1" ht="25.9" customHeight="1">
      <c r="A9" s="8">
        <v>8</v>
      </c>
      <c r="B9" s="16">
        <v>1521</v>
      </c>
      <c r="C9" s="16" t="s">
        <v>14</v>
      </c>
      <c r="D9" s="19" t="s">
        <v>12</v>
      </c>
      <c r="E9" s="19" t="s">
        <v>48</v>
      </c>
      <c r="F9" s="20" t="s">
        <v>63</v>
      </c>
      <c r="H9" s="11"/>
    </row>
    <row r="10" spans="1:9" s="15" customFormat="1" ht="25.9" customHeight="1">
      <c r="A10" s="12">
        <v>9</v>
      </c>
      <c r="B10" s="13">
        <v>1164</v>
      </c>
      <c r="C10" s="14" t="s">
        <v>11</v>
      </c>
      <c r="D10" s="14" t="s">
        <v>10</v>
      </c>
      <c r="E10" s="14" t="s">
        <v>47</v>
      </c>
      <c r="F10" s="22" t="s">
        <v>63</v>
      </c>
      <c r="I10" s="59"/>
    </row>
    <row r="11" spans="1:9" s="15" customFormat="1" ht="25.9" customHeight="1">
      <c r="A11" s="12">
        <v>10</v>
      </c>
      <c r="B11" s="13">
        <v>1582</v>
      </c>
      <c r="C11" s="14" t="s">
        <v>17</v>
      </c>
      <c r="D11" s="14" t="s">
        <v>16</v>
      </c>
      <c r="E11" s="14" t="s">
        <v>49</v>
      </c>
      <c r="F11" s="23" t="s">
        <v>64</v>
      </c>
      <c r="I11" s="59"/>
    </row>
    <row r="12" spans="1:9" s="15" customFormat="1" ht="25.9" customHeight="1">
      <c r="A12" s="12">
        <v>11</v>
      </c>
      <c r="B12" s="13">
        <v>2477</v>
      </c>
      <c r="C12" s="14" t="s">
        <v>25</v>
      </c>
      <c r="D12" s="14" t="s">
        <v>24</v>
      </c>
      <c r="E12" s="14" t="s">
        <v>47</v>
      </c>
      <c r="F12" s="23" t="s">
        <v>64</v>
      </c>
      <c r="I12" s="59"/>
    </row>
    <row r="13" spans="1:9" s="15" customFormat="1" ht="25.9" customHeight="1">
      <c r="A13" s="12">
        <v>12</v>
      </c>
      <c r="B13" s="13">
        <v>2480</v>
      </c>
      <c r="C13" s="14" t="s">
        <v>52</v>
      </c>
      <c r="D13" s="14" t="s">
        <v>26</v>
      </c>
      <c r="E13" s="14" t="s">
        <v>53</v>
      </c>
      <c r="F13" s="23" t="s">
        <v>64</v>
      </c>
      <c r="I13" s="64" t="s">
        <v>295</v>
      </c>
    </row>
    <row r="14" spans="1:9" s="15" customFormat="1" ht="25.9" customHeight="1">
      <c r="A14" s="12">
        <v>13</v>
      </c>
      <c r="B14" s="13" t="s">
        <v>27</v>
      </c>
      <c r="C14" s="14" t="s">
        <v>29</v>
      </c>
      <c r="D14" s="14" t="s">
        <v>28</v>
      </c>
      <c r="E14" s="14" t="s">
        <v>51</v>
      </c>
      <c r="F14" s="23" t="s">
        <v>64</v>
      </c>
      <c r="I14" s="59"/>
    </row>
    <row r="15" spans="1:9" s="15" customFormat="1" ht="25.9" customHeight="1">
      <c r="A15" s="12">
        <v>14</v>
      </c>
      <c r="B15" s="13">
        <v>2818</v>
      </c>
      <c r="C15" s="14" t="s">
        <v>31</v>
      </c>
      <c r="D15" s="14" t="s">
        <v>30</v>
      </c>
      <c r="E15" s="14" t="s">
        <v>48</v>
      </c>
      <c r="F15" s="23" t="s">
        <v>64</v>
      </c>
      <c r="I15" s="59"/>
    </row>
    <row r="16" spans="1:9" s="15" customFormat="1" ht="25.9" customHeight="1">
      <c r="A16" s="12">
        <v>15</v>
      </c>
      <c r="B16" s="13">
        <v>2905</v>
      </c>
      <c r="C16" s="14" t="s">
        <v>33</v>
      </c>
      <c r="D16" s="163" t="s">
        <v>32</v>
      </c>
      <c r="E16" s="163" t="s">
        <v>47</v>
      </c>
      <c r="F16" s="23" t="s">
        <v>64</v>
      </c>
      <c r="I16" s="59"/>
    </row>
    <row r="17" spans="1:9" s="15" customFormat="1" ht="25.9" customHeight="1">
      <c r="A17" s="156">
        <v>16</v>
      </c>
      <c r="B17" s="166" t="s">
        <v>34</v>
      </c>
      <c r="C17" s="14" t="s">
        <v>35</v>
      </c>
      <c r="D17" s="164"/>
      <c r="E17" s="164"/>
      <c r="F17" s="23" t="s">
        <v>64</v>
      </c>
      <c r="I17" s="59"/>
    </row>
    <row r="18" spans="1:9" s="15" customFormat="1" ht="25.9" customHeight="1">
      <c r="A18" s="157"/>
      <c r="B18" s="167"/>
      <c r="C18" s="14" t="s">
        <v>36</v>
      </c>
      <c r="D18" s="165"/>
      <c r="E18" s="165"/>
      <c r="F18" s="23" t="s">
        <v>64</v>
      </c>
      <c r="I18" s="59"/>
    </row>
    <row r="19" spans="1:9" s="15" customFormat="1" ht="25.9" customHeight="1">
      <c r="A19" s="12">
        <v>17</v>
      </c>
      <c r="B19" s="13">
        <v>3003</v>
      </c>
      <c r="C19" s="14" t="s">
        <v>40</v>
      </c>
      <c r="D19" s="14" t="s">
        <v>39</v>
      </c>
      <c r="E19" s="14" t="s">
        <v>51</v>
      </c>
      <c r="F19" s="23" t="s">
        <v>64</v>
      </c>
    </row>
    <row r="21" spans="1:9" s="17" customFormat="1" ht="25.9" customHeight="1">
      <c r="A21" s="9">
        <v>18</v>
      </c>
      <c r="B21" s="16">
        <v>2921</v>
      </c>
      <c r="C21" s="18" t="s">
        <v>38</v>
      </c>
      <c r="D21" s="18" t="s">
        <v>37</v>
      </c>
      <c r="E21" s="18" t="s">
        <v>47</v>
      </c>
      <c r="F21" s="21" t="s">
        <v>65</v>
      </c>
      <c r="H21" s="11" t="s">
        <v>61</v>
      </c>
    </row>
    <row r="22" spans="1:9" ht="25.9" customHeight="1">
      <c r="A22" s="8">
        <v>19</v>
      </c>
      <c r="B22" s="9">
        <v>3335</v>
      </c>
      <c r="C22" s="3" t="s">
        <v>41</v>
      </c>
      <c r="D22" s="160" t="s">
        <v>46</v>
      </c>
      <c r="E22" s="8"/>
      <c r="F22" s="21" t="s">
        <v>65</v>
      </c>
      <c r="H22" s="11" t="s">
        <v>61</v>
      </c>
    </row>
    <row r="23" spans="1:9" ht="25.9" customHeight="1">
      <c r="A23" s="8">
        <v>20</v>
      </c>
      <c r="B23" s="9">
        <v>3336</v>
      </c>
      <c r="C23" s="3" t="s">
        <v>42</v>
      </c>
      <c r="D23" s="161"/>
      <c r="E23" s="8"/>
      <c r="F23" s="21" t="s">
        <v>65</v>
      </c>
      <c r="H23" s="11" t="s">
        <v>61</v>
      </c>
    </row>
    <row r="24" spans="1:9" ht="25.9" customHeight="1">
      <c r="A24" s="8">
        <v>21</v>
      </c>
      <c r="B24" s="1" t="s">
        <v>43</v>
      </c>
      <c r="C24" s="3" t="s">
        <v>44</v>
      </c>
      <c r="D24" s="161"/>
      <c r="E24" s="158"/>
      <c r="F24" s="21" t="s">
        <v>65</v>
      </c>
      <c r="H24" s="11" t="s">
        <v>61</v>
      </c>
    </row>
    <row r="25" spans="1:9" ht="25.9" customHeight="1">
      <c r="A25" s="8">
        <v>22</v>
      </c>
      <c r="B25" s="1" t="s">
        <v>45</v>
      </c>
      <c r="C25" s="3" t="s">
        <v>18</v>
      </c>
      <c r="D25" s="162"/>
      <c r="E25" s="159"/>
      <c r="F25" s="21" t="s">
        <v>65</v>
      </c>
      <c r="H25" s="11" t="s">
        <v>61</v>
      </c>
    </row>
    <row r="26" spans="1:9" ht="25.9" customHeight="1">
      <c r="A26" s="8">
        <v>23</v>
      </c>
      <c r="B26" s="1" t="s">
        <v>21</v>
      </c>
      <c r="C26" s="2" t="s">
        <v>23</v>
      </c>
      <c r="D26" s="2" t="s">
        <v>22</v>
      </c>
      <c r="E26" s="2" t="s">
        <v>47</v>
      </c>
      <c r="F26" s="21" t="s">
        <v>64</v>
      </c>
      <c r="H26" s="11" t="s">
        <v>61</v>
      </c>
    </row>
  </sheetData>
  <mergeCells count="6">
    <mergeCell ref="A17:A18"/>
    <mergeCell ref="E24:E25"/>
    <mergeCell ref="D22:D25"/>
    <mergeCell ref="E16:E18"/>
    <mergeCell ref="B17:B18"/>
    <mergeCell ref="D16:D18"/>
  </mergeCells>
  <phoneticPr fontId="3" type="noConversion"/>
  <printOptions horizontalCentered="1"/>
  <pageMargins left="0" right="0" top="0" bottom="0" header="0" footer="0"/>
  <pageSetup paperSize="9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ALEDO 生管提出 1.20</vt:lpstr>
      <vt:lpstr>鑫厦回复</vt:lpstr>
      <vt:lpstr>生管发的原档1.18</vt:lpstr>
      <vt:lpstr>模具清单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mibtech</cp:lastModifiedBy>
  <cp:lastPrinted>2021-12-25T07:02:38Z</cp:lastPrinted>
  <dcterms:created xsi:type="dcterms:W3CDTF">2020-07-11T00:57:00Z</dcterms:created>
  <dcterms:modified xsi:type="dcterms:W3CDTF">2022-01-24T08:38:19Z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2C91CF86E6924EC8B27B0FE63271CB19</vt:lpwstr>
  </property>
</Properties>
</file>