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4050"/>
  </bookViews>
  <sheets>
    <sheet name="工程提供外发21.1.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L3" i="1" l="1"/>
  <c r="J3" i="1"/>
</calcChain>
</file>

<file path=xl/sharedStrings.xml><?xml version="1.0" encoding="utf-8"?>
<sst xmlns="http://schemas.openxmlformats.org/spreadsheetml/2006/main" count="47" uniqueCount="42">
  <si>
    <t>簡圖</t>
  </si>
  <si>
    <t>品名</t>
  </si>
  <si>
    <t>模具編號</t>
  </si>
  <si>
    <t>穴數</t>
  </si>
  <si>
    <t>Cav.</t>
  </si>
  <si>
    <r>
      <t>產品材質</t>
    </r>
    <r>
      <rPr>
        <sz val="12"/>
        <color theme="1"/>
        <rFont val="Arial"/>
        <family val="2"/>
      </rPr>
      <t>/</t>
    </r>
    <r>
      <rPr>
        <sz val="12"/>
        <color theme="1"/>
        <rFont val="宋体"/>
        <family val="3"/>
        <charset val="134"/>
      </rPr>
      <t>顏色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family val="3"/>
        <charset val="134"/>
      </rPr>
      <t>色號</t>
    </r>
    <r>
      <rPr>
        <sz val="12"/>
        <color theme="1"/>
        <rFont val="Arial"/>
        <family val="2"/>
      </rPr>
      <t>)</t>
    </r>
  </si>
  <si>
    <t>原料料號</t>
  </si>
  <si>
    <t>客戶料號</t>
  </si>
  <si>
    <t>頂鈞料號</t>
  </si>
  <si>
    <t>產品</t>
  </si>
  <si>
    <t>模重</t>
  </si>
  <si>
    <t>单重</t>
  </si>
  <si>
    <t>水口</t>
  </si>
  <si>
    <t>單重</t>
  </si>
  <si>
    <t>機台</t>
  </si>
  <si>
    <t>噸位</t>
  </si>
  <si>
    <t>周期</t>
  </si>
  <si>
    <t>备注</t>
  </si>
  <si>
    <t>成品料號</t>
  </si>
  <si>
    <t>注塑</t>
  </si>
  <si>
    <t>/</t>
  </si>
  <si>
    <t>頂勤開模</t>
  </si>
  <si>
    <t>頂勤生產</t>
  </si>
  <si>
    <t>SNAP_LOCK_SCREW</t>
  </si>
  <si>
    <t>TPC EE D55+SCREW</t>
  </si>
  <si>
    <t>採購件</t>
  </si>
  <si>
    <t>T180600002870</t>
  </si>
  <si>
    <t>117351082030A</t>
  </si>
  <si>
    <r>
      <t>(</t>
    </r>
    <r>
      <rPr>
        <sz val="12"/>
        <color theme="1"/>
        <rFont val="宋体"/>
        <family val="3"/>
        <charset val="134"/>
      </rPr>
      <t>含螺絲</t>
    </r>
    <r>
      <rPr>
        <sz val="12"/>
        <color theme="1"/>
        <rFont val="Calibri"/>
        <family val="2"/>
      </rPr>
      <t>1.8G)</t>
    </r>
  </si>
  <si>
    <t>100T</t>
  </si>
  <si>
    <t>模具尺寸</t>
    <phoneticPr fontId="19" type="noConversion"/>
  </si>
  <si>
    <t>后工序</t>
    <phoneticPr fontId="19" type="noConversion"/>
  </si>
  <si>
    <t>生产需用专用治具及设备</t>
    <phoneticPr fontId="19" type="noConversion"/>
  </si>
  <si>
    <t>用人</t>
    <phoneticPr fontId="19" type="noConversion"/>
  </si>
  <si>
    <t>INNER HOUSING</t>
    <phoneticPr fontId="15" type="noConversion"/>
  </si>
  <si>
    <t>V2 Black</t>
    <phoneticPr fontId="15" type="noConversion"/>
  </si>
  <si>
    <t>NA</t>
    <phoneticPr fontId="15" type="noConversion"/>
  </si>
  <si>
    <t>NA</t>
    <phoneticPr fontId="15" type="noConversion"/>
  </si>
  <si>
    <t>顶钧新费含税价13%</t>
    <phoneticPr fontId="15" type="noConversion"/>
  </si>
  <si>
    <t>NA</t>
  </si>
  <si>
    <t>204367011401B</t>
  </si>
  <si>
    <t>204367011401B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</si>
</sst>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￥-804]#,##0.0"/>
    <numFmt numFmtId="178" formatCode="0.000"/>
  </numFmts>
  <fonts count="22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12"/>
      <color theme="1"/>
      <name val="PMingLiU"/>
      <family val="1"/>
      <charset val="136"/>
    </font>
    <font>
      <sz val="11"/>
      <color theme="1"/>
      <name val="PMingLiU"/>
      <family val="1"/>
      <charset val="136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8"/>
      <color theme="1"/>
      <name val="宋体"/>
      <family val="3"/>
      <charset val="134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12"/>
      <color rgb="FF0000FF"/>
      <name val="Calibri"/>
      <family val="2"/>
    </font>
    <font>
      <sz val="12"/>
      <color rgb="FF3333FF"/>
      <name val="Calibri"/>
      <family val="2"/>
    </font>
    <font>
      <sz val="12"/>
      <color rgb="FF003366"/>
      <name val="Calibri"/>
      <family val="2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indexed="8"/>
      <name val="宋体"/>
      <family val="3"/>
      <charset val="136"/>
    </font>
    <font>
      <sz val="9"/>
      <name val="等线"/>
      <family val="2"/>
      <charset val="136"/>
      <scheme val="minor"/>
    </font>
    <font>
      <sz val="11"/>
      <color rgb="FFFF0000"/>
      <name val="Arial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177" fontId="18" fillId="0" borderId="0">
      <alignment vertical="center"/>
    </xf>
  </cellStyleXfs>
  <cellXfs count="55">
    <xf numFmtId="0" fontId="0" fillId="0" borderId="0" xfId="0"/>
    <xf numFmtId="0" fontId="0" fillId="2" borderId="0" xfId="0" applyFill="1" applyBorder="1" applyAlignment="1"/>
    <xf numFmtId="0" fontId="1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/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78" fontId="0" fillId="2" borderId="6" xfId="0" applyNumberForma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常规" xfId="0" builtinId="0"/>
    <cellStyle name="一般 3" xfId="2"/>
    <cellStyle name="一般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_Foxmail.1@c7ce74d2-0383-6574-d7e3-cd59860d76c0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47626</xdr:rowOff>
    </xdr:from>
    <xdr:to>
      <xdr:col>0</xdr:col>
      <xdr:colOff>1104900</xdr:colOff>
      <xdr:row>6</xdr:row>
      <xdr:rowOff>114301</xdr:rowOff>
    </xdr:to>
    <xdr:pic>
      <xdr:nvPicPr>
        <xdr:cNvPr id="5" name="图片 4" descr="cid:_Foxmail.1@c7ce74d2-0383-6574-d7e3-cd59860d76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143126"/>
          <a:ext cx="10287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</xdr:row>
      <xdr:rowOff>47626</xdr:rowOff>
    </xdr:from>
    <xdr:to>
      <xdr:col>0</xdr:col>
      <xdr:colOff>1104900</xdr:colOff>
      <xdr:row>6</xdr:row>
      <xdr:rowOff>114301</xdr:rowOff>
    </xdr:to>
    <xdr:pic>
      <xdr:nvPicPr>
        <xdr:cNvPr id="9" name="图片 8" descr="cid:_Foxmail.1@c7ce74d2-0383-6574-d7e3-cd59860d76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81150"/>
          <a:ext cx="1028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30480</xdr:rowOff>
    </xdr:from>
    <xdr:to>
      <xdr:col>0</xdr:col>
      <xdr:colOff>735332</xdr:colOff>
      <xdr:row>2</xdr:row>
      <xdr:rowOff>419100</xdr:rowOff>
    </xdr:to>
    <xdr:pic>
      <xdr:nvPicPr>
        <xdr:cNvPr id="4" name="Picture 2" descr="http://192.100.100.14/File.axd?image=/MoldPlans/2020/11/6/20201106114639768_m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" y="579120"/>
          <a:ext cx="582932" cy="3886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23</xdr:col>
      <xdr:colOff>465011</xdr:colOff>
      <xdr:row>61</xdr:row>
      <xdr:rowOff>65603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752725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workbookViewId="0">
      <selection activeCell="P4" sqref="P4"/>
    </sheetView>
  </sheetViews>
  <sheetFormatPr defaultColWidth="9" defaultRowHeight="14.25"/>
  <cols>
    <col min="1" max="1" width="13.875" style="1" customWidth="1"/>
    <col min="2" max="2" width="20.375" style="1" customWidth="1"/>
    <col min="3" max="3" width="14" style="1" customWidth="1"/>
    <col min="4" max="4" width="5.875" style="1" customWidth="1"/>
    <col min="5" max="5" width="11.5" style="1" customWidth="1"/>
    <col min="6" max="6" width="15.625" style="1" hidden="1" customWidth="1"/>
    <col min="7" max="7" width="16" style="1" customWidth="1"/>
    <col min="8" max="8" width="0" style="1" hidden="1" customWidth="1"/>
    <col min="9" max="9" width="14.875" style="1" customWidth="1"/>
    <col min="10" max="14" width="5.75" style="1" customWidth="1"/>
    <col min="15" max="15" width="5.5" style="1" customWidth="1"/>
    <col min="16" max="16" width="14.125" style="1" customWidth="1"/>
    <col min="17" max="18" width="5.5" style="1" customWidth="1"/>
    <col min="19" max="20" width="5.5" style="1" hidden="1" customWidth="1"/>
    <col min="21" max="21" width="0" style="1" hidden="1" customWidth="1"/>
    <col min="22" max="16384" width="9" style="1"/>
  </cols>
  <sheetData>
    <row r="1" spans="1:21" ht="27" customHeight="1">
      <c r="A1" s="49" t="s">
        <v>0</v>
      </c>
      <c r="B1" s="54" t="s">
        <v>1</v>
      </c>
      <c r="C1" s="49" t="s">
        <v>2</v>
      </c>
      <c r="D1" s="22" t="s">
        <v>3</v>
      </c>
      <c r="E1" s="52" t="s">
        <v>5</v>
      </c>
      <c r="F1" s="54" t="s">
        <v>6</v>
      </c>
      <c r="G1" s="49" t="s">
        <v>7</v>
      </c>
      <c r="H1" s="50" t="s">
        <v>8</v>
      </c>
      <c r="I1" s="50"/>
      <c r="J1" s="24" t="s">
        <v>9</v>
      </c>
      <c r="K1" s="24" t="s">
        <v>9</v>
      </c>
      <c r="L1" s="24" t="s">
        <v>12</v>
      </c>
      <c r="M1" s="24" t="s">
        <v>12</v>
      </c>
      <c r="N1" s="23" t="s">
        <v>14</v>
      </c>
      <c r="O1" s="51" t="s">
        <v>16</v>
      </c>
      <c r="P1" s="53" t="s">
        <v>38</v>
      </c>
      <c r="Q1" s="51" t="s">
        <v>30</v>
      </c>
      <c r="R1" s="51" t="s">
        <v>33</v>
      </c>
      <c r="S1" s="51" t="s">
        <v>31</v>
      </c>
      <c r="T1" s="51" t="s">
        <v>32</v>
      </c>
      <c r="U1" s="52" t="s">
        <v>17</v>
      </c>
    </row>
    <row r="2" spans="1:21" ht="16.5">
      <c r="A2" s="49"/>
      <c r="B2" s="54"/>
      <c r="C2" s="49"/>
      <c r="D2" s="22" t="s">
        <v>4</v>
      </c>
      <c r="E2" s="52"/>
      <c r="F2" s="54"/>
      <c r="G2" s="49"/>
      <c r="H2" s="9" t="s">
        <v>18</v>
      </c>
      <c r="I2" s="9" t="s">
        <v>19</v>
      </c>
      <c r="J2" s="24" t="s">
        <v>10</v>
      </c>
      <c r="K2" s="24" t="s">
        <v>11</v>
      </c>
      <c r="L2" s="24" t="s">
        <v>10</v>
      </c>
      <c r="M2" s="24" t="s">
        <v>13</v>
      </c>
      <c r="N2" s="23" t="s">
        <v>15</v>
      </c>
      <c r="O2" s="51"/>
      <c r="P2" s="53"/>
      <c r="Q2" s="51"/>
      <c r="R2" s="51"/>
      <c r="S2" s="51"/>
      <c r="T2" s="51"/>
      <c r="U2" s="52"/>
    </row>
    <row r="3" spans="1:21" ht="37.15" customHeight="1" thickBot="1">
      <c r="A3" s="10"/>
      <c r="B3" s="11" t="s">
        <v>34</v>
      </c>
      <c r="C3" s="12">
        <v>3568</v>
      </c>
      <c r="D3" s="13">
        <v>4</v>
      </c>
      <c r="E3" s="14" t="s">
        <v>35</v>
      </c>
      <c r="F3" s="11"/>
      <c r="G3" s="25" t="s">
        <v>39</v>
      </c>
      <c r="H3" s="26" t="s">
        <v>40</v>
      </c>
      <c r="I3" s="27" t="s">
        <v>41</v>
      </c>
      <c r="J3" s="15">
        <f>K3*D3</f>
        <v>8</v>
      </c>
      <c r="K3" s="15">
        <v>2</v>
      </c>
      <c r="L3" s="15">
        <f>M3*D3</f>
        <v>22</v>
      </c>
      <c r="M3" s="15">
        <v>5.5</v>
      </c>
      <c r="N3" s="14">
        <v>125</v>
      </c>
      <c r="O3" s="16">
        <v>33</v>
      </c>
      <c r="P3" s="21">
        <f>(57.3/3600*O3/D3)*1.13</f>
        <v>0.14838312499999998</v>
      </c>
      <c r="Q3" s="16"/>
      <c r="R3" s="16">
        <v>1</v>
      </c>
      <c r="S3" s="16" t="s">
        <v>36</v>
      </c>
      <c r="T3" s="16" t="s">
        <v>37</v>
      </c>
      <c r="U3" s="17"/>
    </row>
    <row r="4" spans="1:21" ht="37.15" customHeight="1">
      <c r="A4" s="10"/>
      <c r="B4" s="11"/>
      <c r="C4" s="12"/>
      <c r="D4" s="14"/>
      <c r="E4" s="14"/>
      <c r="F4" s="11"/>
      <c r="G4" s="16"/>
      <c r="H4" s="15" t="s">
        <v>20</v>
      </c>
      <c r="I4" s="18"/>
      <c r="J4" s="19"/>
      <c r="K4" s="15"/>
      <c r="L4" s="19"/>
      <c r="M4" s="20"/>
      <c r="N4" s="14"/>
      <c r="O4" s="13"/>
      <c r="P4" s="13"/>
      <c r="Q4" s="13"/>
      <c r="R4" s="13"/>
      <c r="S4" s="13"/>
      <c r="T4" s="13"/>
      <c r="U4" s="17"/>
    </row>
    <row r="5" spans="1:21" ht="15.75" hidden="1" customHeight="1">
      <c r="A5" s="36"/>
      <c r="B5" s="42" t="s">
        <v>23</v>
      </c>
      <c r="C5" s="44">
        <v>808620043445</v>
      </c>
      <c r="D5" s="32">
        <v>4</v>
      </c>
      <c r="E5" s="32" t="s">
        <v>24</v>
      </c>
      <c r="F5" s="47" t="s">
        <v>25</v>
      </c>
      <c r="G5" s="38" t="s">
        <v>26</v>
      </c>
      <c r="H5" s="40" t="s">
        <v>20</v>
      </c>
      <c r="I5" s="40" t="s">
        <v>27</v>
      </c>
      <c r="J5" s="28">
        <v>9.6</v>
      </c>
      <c r="K5" s="3">
        <v>2.4</v>
      </c>
      <c r="L5" s="28">
        <v>3.35</v>
      </c>
      <c r="M5" s="30">
        <v>0.83799999999999997</v>
      </c>
      <c r="N5" s="32" t="s">
        <v>29</v>
      </c>
      <c r="O5" s="34">
        <v>40</v>
      </c>
      <c r="P5" s="4"/>
      <c r="Q5" s="4"/>
      <c r="R5" s="4"/>
      <c r="S5" s="4"/>
      <c r="T5" s="4"/>
      <c r="U5" s="2" t="s">
        <v>21</v>
      </c>
    </row>
    <row r="6" spans="1:21" ht="15.75" hidden="1" customHeight="1">
      <c r="A6" s="37"/>
      <c r="B6" s="42"/>
      <c r="C6" s="44"/>
      <c r="D6" s="32"/>
      <c r="E6" s="32"/>
      <c r="F6" s="47"/>
      <c r="G6" s="38"/>
      <c r="H6" s="40"/>
      <c r="I6" s="40"/>
      <c r="J6" s="28"/>
      <c r="K6" s="3" t="s">
        <v>28</v>
      </c>
      <c r="L6" s="28"/>
      <c r="M6" s="30"/>
      <c r="N6" s="32"/>
      <c r="O6" s="34"/>
      <c r="P6" s="4"/>
      <c r="Q6" s="4"/>
      <c r="R6" s="4"/>
      <c r="S6" s="4"/>
      <c r="T6" s="4"/>
      <c r="U6" s="2" t="s">
        <v>25</v>
      </c>
    </row>
    <row r="7" spans="1:21" ht="15.75" hidden="1" customHeight="1" thickBot="1">
      <c r="A7" s="37"/>
      <c r="B7" s="43"/>
      <c r="C7" s="45"/>
      <c r="D7" s="33"/>
      <c r="E7" s="46"/>
      <c r="F7" s="48"/>
      <c r="G7" s="39"/>
      <c r="H7" s="41"/>
      <c r="I7" s="41"/>
      <c r="J7" s="29"/>
      <c r="K7" s="5"/>
      <c r="L7" s="29"/>
      <c r="M7" s="31"/>
      <c r="N7" s="33"/>
      <c r="O7" s="35"/>
      <c r="P7" s="6"/>
      <c r="Q7" s="6"/>
      <c r="R7" s="6"/>
      <c r="S7" s="6"/>
      <c r="T7" s="6"/>
      <c r="U7" s="7" t="s">
        <v>22</v>
      </c>
    </row>
    <row r="10" spans="1:21">
      <c r="S10" s="8"/>
      <c r="T10" s="8"/>
    </row>
  </sheetData>
  <mergeCells count="28">
    <mergeCell ref="A1:A2"/>
    <mergeCell ref="B1:B2"/>
    <mergeCell ref="C1:C2"/>
    <mergeCell ref="E1:E2"/>
    <mergeCell ref="F1:F2"/>
    <mergeCell ref="G1:G2"/>
    <mergeCell ref="H1:I1"/>
    <mergeCell ref="O1:O2"/>
    <mergeCell ref="U1:U2"/>
    <mergeCell ref="Q1:Q2"/>
    <mergeCell ref="S1:S2"/>
    <mergeCell ref="T1:T2"/>
    <mergeCell ref="R1:R2"/>
    <mergeCell ref="P1:P2"/>
    <mergeCell ref="L5:L7"/>
    <mergeCell ref="M5:M7"/>
    <mergeCell ref="N5:N7"/>
    <mergeCell ref="O5:O7"/>
    <mergeCell ref="A5:A7"/>
    <mergeCell ref="G5:G7"/>
    <mergeCell ref="H5:H7"/>
    <mergeCell ref="I5:I7"/>
    <mergeCell ref="J5:J7"/>
    <mergeCell ref="B5:B7"/>
    <mergeCell ref="C5:C7"/>
    <mergeCell ref="D5:D7"/>
    <mergeCell ref="E5:E7"/>
    <mergeCell ref="F5:F7"/>
  </mergeCells>
  <phoneticPr fontId="15" type="noConversion"/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工程提供外发21.1.13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2021-01-16T01:47:48Z</dcterms:modified>
</cp:coreProperties>
</file>